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ka\Documents\RAZPIS-ŠPORT\2020\Javni razpis\"/>
    </mc:Choice>
  </mc:AlternateContent>
  <bookViews>
    <workbookView xWindow="0" yWindow="0" windowWidth="25200" windowHeight="10785" tabRatio="891" activeTab="8"/>
  </bookViews>
  <sheets>
    <sheet name="SPLOŠNO" sheetId="23" r:id="rId1"/>
    <sheet name="izjava" sheetId="22" r:id="rId2"/>
    <sheet name="OBR-VIZ" sheetId="32" r:id="rId3"/>
    <sheet name="OBR-1" sheetId="26" r:id="rId4"/>
    <sheet name="PRI-1" sheetId="40" r:id="rId5"/>
    <sheet name="OBR-2" sheetId="31" r:id="rId6"/>
    <sheet name="OBR-3A" sheetId="37" r:id="rId7"/>
    <sheet name="OBR-3B" sheetId="38" r:id="rId8"/>
    <sheet name="NAVODILA" sheetId="33" r:id="rId9"/>
    <sheet name="PREGLED" sheetId="39" state="hidden" r:id="rId10"/>
    <sheet name="ZP-panoge" sheetId="20" state="hidden" r:id="rId11"/>
  </sheets>
  <definedNames>
    <definedName name="_xlnm.Print_Area" localSheetId="1">izjava!$A$1:$F$30</definedName>
    <definedName name="_xlnm.Print_Area" localSheetId="8">NAVODILA!$A$1:$H$149</definedName>
    <definedName name="_xlnm.Print_Area" localSheetId="3">'OBR-1'!$A$1:$I$62</definedName>
    <definedName name="_xlnm.Print_Area" localSheetId="5">'OBR-2'!$A$1:$I$57</definedName>
    <definedName name="_xlnm.Print_Area" localSheetId="6">'OBR-3A'!$A$1:$H$70</definedName>
    <definedName name="_xlnm.Print_Area" localSheetId="7">'OBR-3B'!$A$1:$H$44</definedName>
    <definedName name="_xlnm.Print_Area" localSheetId="2">'OBR-VIZ'!$A$1:$I$64</definedName>
    <definedName name="_xlnm.Print_Area" localSheetId="9">PREGLED!$A$1:$N$24</definedName>
    <definedName name="_xlnm.Print_Area" localSheetId="4">'PRI-1'!$A$1:$J$75</definedName>
    <definedName name="_xlnm.Print_Area" localSheetId="0">SPLOŠNO!$A$1:$H$52</definedName>
    <definedName name="_xlnm.Print_Area" localSheetId="10">'ZP-panoge'!$A$1:$Q$84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39" l="1"/>
  <c r="H5" i="39"/>
  <c r="G6" i="39"/>
  <c r="G5" i="39"/>
  <c r="J9" i="39" l="1"/>
  <c r="J8" i="39"/>
  <c r="J7" i="39"/>
  <c r="J6" i="39"/>
  <c r="J5" i="39"/>
  <c r="H8" i="39" l="1"/>
  <c r="H7" i="39"/>
  <c r="H14" i="39" s="1"/>
  <c r="G8" i="39"/>
  <c r="G7" i="39"/>
  <c r="G14" i="39" s="1"/>
  <c r="D11" i="39"/>
  <c r="D10" i="39"/>
  <c r="C11" i="39"/>
  <c r="C10" i="39"/>
  <c r="C9" i="39"/>
  <c r="D9" i="39"/>
  <c r="G4" i="38" l="1"/>
  <c r="B4" i="38"/>
  <c r="B4" i="37"/>
  <c r="B4" i="31"/>
  <c r="B4" i="40"/>
  <c r="B4" i="26"/>
  <c r="L19" i="39" l="1"/>
  <c r="K19" i="39"/>
  <c r="L18" i="39"/>
  <c r="K18" i="39"/>
  <c r="L17" i="39"/>
  <c r="K17" i="39"/>
  <c r="J19" i="39"/>
  <c r="J18" i="39"/>
  <c r="J17" i="39"/>
  <c r="D17" i="39"/>
  <c r="C17" i="39"/>
  <c r="L9" i="39"/>
  <c r="K9" i="39"/>
  <c r="L8" i="39"/>
  <c r="K8" i="39"/>
  <c r="L7" i="39"/>
  <c r="K7" i="39"/>
  <c r="L6" i="39"/>
  <c r="K6" i="39"/>
  <c r="L5" i="39"/>
  <c r="K5" i="39"/>
  <c r="D8" i="39"/>
  <c r="C8" i="39"/>
  <c r="D7" i="39"/>
  <c r="C7" i="39"/>
  <c r="D6" i="39"/>
  <c r="C6" i="39"/>
  <c r="D5" i="39"/>
  <c r="C5" i="39"/>
  <c r="B2" i="39"/>
  <c r="K14" i="39" l="1"/>
  <c r="C14" i="39"/>
  <c r="L14" i="39"/>
  <c r="D14" i="39"/>
  <c r="F17" i="38"/>
  <c r="G19" i="38" l="1"/>
  <c r="G20" i="38"/>
  <c r="G21" i="38"/>
  <c r="G18" i="38"/>
  <c r="G24" i="37"/>
  <c r="G23" i="37"/>
  <c r="G22" i="37"/>
  <c r="G25" i="37" s="1"/>
  <c r="F31" i="23" l="1"/>
  <c r="E31" i="23"/>
  <c r="B4" i="32" l="1"/>
  <c r="G25" i="23" l="1"/>
  <c r="G27" i="23"/>
  <c r="G29" i="23"/>
  <c r="G26" i="23"/>
  <c r="G28" i="23"/>
  <c r="G30" i="23"/>
  <c r="H23" i="39" l="1"/>
  <c r="H22" i="39"/>
  <c r="G31" i="23"/>
  <c r="C21" i="31"/>
  <c r="D22" i="39" l="1"/>
  <c r="D23" i="39"/>
  <c r="B4" i="22"/>
  <c r="G18" i="39"/>
  <c r="G22" i="23"/>
  <c r="E22" i="31" s="1"/>
  <c r="G17" i="39" s="1"/>
</calcChain>
</file>

<file path=xl/sharedStrings.xml><?xml version="1.0" encoding="utf-8"?>
<sst xmlns="http://schemas.openxmlformats.org/spreadsheetml/2006/main" count="998" uniqueCount="491">
  <si>
    <t>NE</t>
  </si>
  <si>
    <t>potrdilo</t>
  </si>
  <si>
    <t>seznam</t>
  </si>
  <si>
    <t>NAZIV PROGRAMA</t>
  </si>
  <si>
    <t xml:space="preserve">ŠPORTNA PANOGA                                </t>
  </si>
  <si>
    <t>IZJAVA O SPREJEMANJU IN IZPOLNJEVANJU POGOJEV JAVNEGA RAZPISA</t>
  </si>
  <si>
    <t>1.</t>
  </si>
  <si>
    <t>DA</t>
  </si>
  <si>
    <t>2.</t>
  </si>
  <si>
    <t>3.</t>
  </si>
  <si>
    <t>proti nam ni bila izdana pravnomočna sodna ali upravna odločba, s katero bi nam prepovedali opravljati dejavnost, ki je predmet tega razpisa.</t>
  </si>
  <si>
    <t>4.</t>
  </si>
  <si>
    <t>5.</t>
  </si>
  <si>
    <t>6.</t>
  </si>
  <si>
    <t>priimek in ime:</t>
  </si>
  <si>
    <t>celoletna vadba: STAREJŠI</t>
  </si>
  <si>
    <t>OBRAZEC: PRI-1</t>
  </si>
  <si>
    <t>članstvo s plačano članarino</t>
  </si>
  <si>
    <t>število pri NPŠZ registriranih tekmovalcev</t>
  </si>
  <si>
    <t>datum:</t>
  </si>
  <si>
    <t>točen naslov:</t>
  </si>
  <si>
    <t>davčna številka (DŠ):</t>
  </si>
  <si>
    <t>telefonska številka:</t>
  </si>
  <si>
    <t>e-naslov:</t>
  </si>
  <si>
    <t>VSI SKUPAJ</t>
  </si>
  <si>
    <t>matična številka (MŠ):</t>
  </si>
  <si>
    <t>celoletna vadba: REKREACIJA</t>
  </si>
  <si>
    <t>izpopolnjevanje: LICENČNI SEMINARJI</t>
  </si>
  <si>
    <t>VRSTA DEJAVNOSTI</t>
  </si>
  <si>
    <t>BADMINTON</t>
  </si>
  <si>
    <t>BOB</t>
  </si>
  <si>
    <t>BOKS</t>
  </si>
  <si>
    <t>CURLING</t>
  </si>
  <si>
    <t>GOLF</t>
  </si>
  <si>
    <t>JADRANJE</t>
  </si>
  <si>
    <t>JUDO</t>
  </si>
  <si>
    <t>KOLESARSTVO - BMX</t>
  </si>
  <si>
    <t>KOŠARKA</t>
  </si>
  <si>
    <t>LOKOSTRELSTVO - 3D</t>
  </si>
  <si>
    <t>NAMIZNI TENIS</t>
  </si>
  <si>
    <t>NOGOMET</t>
  </si>
  <si>
    <t>PLAVANJE</t>
  </si>
  <si>
    <t>ROKOMET</t>
  </si>
  <si>
    <t>RUGBY</t>
  </si>
  <si>
    <t>SABLJANJE</t>
  </si>
  <si>
    <t>TAEKWONDO - ITF</t>
  </si>
  <si>
    <t>TAEKWONDO - WTF</t>
  </si>
  <si>
    <t>TENIS</t>
  </si>
  <si>
    <t>TRIATLON</t>
  </si>
  <si>
    <t>VATERPOLO</t>
  </si>
  <si>
    <t>VESLANJE</t>
  </si>
  <si>
    <t>DVIGANJE UTEŽI</t>
  </si>
  <si>
    <t>BALINANJE</t>
  </si>
  <si>
    <t>BRIDGE</t>
  </si>
  <si>
    <t>FLOORBALL</t>
  </si>
  <si>
    <t>KARATE</t>
  </si>
  <si>
    <t>KEGLJANJE</t>
  </si>
  <si>
    <t>ŠAH - STANDARDNI</t>
  </si>
  <si>
    <t>JU - JITSU</t>
  </si>
  <si>
    <t>SAMBO</t>
  </si>
  <si>
    <t>SAVATE</t>
  </si>
  <si>
    <t>TAJSKI BOKS</t>
  </si>
  <si>
    <t>KEGLJANJE NA LEDU</t>
  </si>
  <si>
    <t>ODBOJKA</t>
  </si>
  <si>
    <t>ODBOJKA NA MIVKI</t>
  </si>
  <si>
    <t>HOKEJ NA TRAVI</t>
  </si>
  <si>
    <t>GIMNASTIKA - RITMIČNA</t>
  </si>
  <si>
    <t>KAJAK KANU - MIRNE VODE</t>
  </si>
  <si>
    <t>KOLESARSTVO - CESTNO</t>
  </si>
  <si>
    <t>KOLESARSTVO - GORSKO</t>
  </si>
  <si>
    <t>KOLESARSTVO - STEZA</t>
  </si>
  <si>
    <t>LOKOSTRELSTVO - TARČNO</t>
  </si>
  <si>
    <t>STRELSTVO</t>
  </si>
  <si>
    <t>SMUČANJE - ALPSKO</t>
  </si>
  <si>
    <t>DRSANJE - KRATKE PROGE</t>
  </si>
  <si>
    <t>DRSANJE - UMETNOSTNO</t>
  </si>
  <si>
    <t>HOKEJ NA LEDU</t>
  </si>
  <si>
    <t>KAJAK KANU - SPUST</t>
  </si>
  <si>
    <t>RAFTING</t>
  </si>
  <si>
    <t>KICKBOKS - WAKO</t>
  </si>
  <si>
    <t>SQUASH</t>
  </si>
  <si>
    <t>LETALSTVO - PARA SKI</t>
  </si>
  <si>
    <t>HOKEJ IN LINE</t>
  </si>
  <si>
    <t>KOŠARKA 3 na 3</t>
  </si>
  <si>
    <t>FUTSAL - MALI NOGOMET</t>
  </si>
  <si>
    <t>HOKEJ V DVORANI</t>
  </si>
  <si>
    <t>GIMNASTIKA - AEROBIKA</t>
  </si>
  <si>
    <t>ATLETIKA - CESTNI TEK</t>
  </si>
  <si>
    <t>ATLETIKA - GORSKI TEK</t>
  </si>
  <si>
    <t>ATLETIKA - KROS</t>
  </si>
  <si>
    <t>KAJAK KANU - MARATON</t>
  </si>
  <si>
    <t>ORIENTACIJSKI TEK</t>
  </si>
  <si>
    <t>SMUČANJE - TELEMARK</t>
  </si>
  <si>
    <t>ORIENTACIJA - PRECIZNA</t>
  </si>
  <si>
    <t>PLANINSTVO - ALPINIZEM</t>
  </si>
  <si>
    <t>RIBIŠTVO - KASTING</t>
  </si>
  <si>
    <t>BILIJARD - POOL</t>
  </si>
  <si>
    <t>LOKOSTRELSTVO - POLJSKO</t>
  </si>
  <si>
    <t>KONJENIŠTVO - DRESURA</t>
  </si>
  <si>
    <t>ATLETIKA - STADIONSKA</t>
  </si>
  <si>
    <t>GIMNASTIKA - ŠPORTNA</t>
  </si>
  <si>
    <t>GIMNASTIKA - TRAMPOLIN</t>
  </si>
  <si>
    <t>KAJAK KANU - SLALOM</t>
  </si>
  <si>
    <t>KONJENIŠTVO - PRESKAKOVANJE OVIR</t>
  </si>
  <si>
    <t>ROKOBORBA - PROSTI SLOG</t>
  </si>
  <si>
    <t>SMUČANJE - NORDIJSKA KOMBINACIJA</t>
  </si>
  <si>
    <t>SMUČANJE - PROSTI SLOG</t>
  </si>
  <si>
    <t>SANKANJE - UMETNE PROGE</t>
  </si>
  <si>
    <t>BOB - SKELETON</t>
  </si>
  <si>
    <t>SMUČANJE - SMUČARSKI SKOKI</t>
  </si>
  <si>
    <t>SMUČANJE - SMUČARSKI TEKI</t>
  </si>
  <si>
    <t>PLANINSTVO - ŠPORTNO PLEZANJE</t>
  </si>
  <si>
    <t>AVTOMOTO - KARTING</t>
  </si>
  <si>
    <t>AVTOMOTO - CESTNO HITROSTNI</t>
  </si>
  <si>
    <t>AVTOMOTO - ENDURO</t>
  </si>
  <si>
    <t>AVTOMOTO - MOTOKROS</t>
  </si>
  <si>
    <t>AVTOMOTO - SPEEDWAY</t>
  </si>
  <si>
    <t>LETALSTVO -  AKROBATSKO LETENJE</t>
  </si>
  <si>
    <t>LETALSTVO - BALONARSTVO</t>
  </si>
  <si>
    <t>LETALSTVO - JADRALNO LETENJE</t>
  </si>
  <si>
    <t>LETALSTVO - JADRALNO PADALSTVO</t>
  </si>
  <si>
    <t>LETALSTVO - JADRALNO ZMAJARSTVO</t>
  </si>
  <si>
    <t>LETALSTVO - MODELARSTVO</t>
  </si>
  <si>
    <t>LETALSTVO - MOTORNO LETENJE</t>
  </si>
  <si>
    <t>LETALSTVO - PADALSTVO</t>
  </si>
  <si>
    <t>LETALSTVO - SKUPINSKI LIKOVNI SKOKI</t>
  </si>
  <si>
    <t>LETALSTVO- UMETNIŠKE DISCIPLINE</t>
  </si>
  <si>
    <t>LETALSTVO - ULTRA LAHKA LETALA</t>
  </si>
  <si>
    <t>AVTOMOTO - AVTOKROS</t>
  </si>
  <si>
    <t>AVTOMOTO - GORSKO HITROSTNI</t>
  </si>
  <si>
    <t>AVTOMOTO - RALLY</t>
  </si>
  <si>
    <t>POTAPLJANJE - PODVODNI HOKEJ</t>
  </si>
  <si>
    <t>BASEBALL - BASEBALL</t>
  </si>
  <si>
    <t>BASEBALL - SOFTBALL</t>
  </si>
  <si>
    <t>PLES - AKROBATSKI R&amp;R</t>
  </si>
  <si>
    <t>PLES - MODERNI TEKMOVALNI</t>
  </si>
  <si>
    <t xml:space="preserve">PLES - ST IN LA </t>
  </si>
  <si>
    <t>KOTALKANJE - UMETNOSTNO</t>
  </si>
  <si>
    <t>ORIENTACIJA - SMUČARSKA</t>
  </si>
  <si>
    <t>PLANINSTVO - TURNO SMUČANJE</t>
  </si>
  <si>
    <t>PLAVANJE - S PLAVUTMI</t>
  </si>
  <si>
    <t>POTAPLJANJE - PROSTO</t>
  </si>
  <si>
    <t>TRIATLON - AKVATLON</t>
  </si>
  <si>
    <t>TRIATLON - DUATLON</t>
  </si>
  <si>
    <t>KOTALKANJE - HITROSTNO ROLANJE</t>
  </si>
  <si>
    <t>PLANINSTVO - LEDNO PLEZANJE</t>
  </si>
  <si>
    <t>SANKANJE - NARAVNE PROGE</t>
  </si>
  <si>
    <t xml:space="preserve">POTAPLJANJE - HITROSTNO </t>
  </si>
  <si>
    <t>RIBOLOV - SLADKOVODNI ŠPORTNI</t>
  </si>
  <si>
    <t>POTAPLJANJE - PODVODNA FOTOGRAFIJA</t>
  </si>
  <si>
    <t>POTAPLJANJE - PODVODNA ORIENTACIJA</t>
  </si>
  <si>
    <t>POTAPLJANJE - PODVODNI LOV</t>
  </si>
  <si>
    <t>RIBOLOV - ŠPORTNI NA MORJU</t>
  </si>
  <si>
    <t>STRELSTVO - SAMOSTREL</t>
  </si>
  <si>
    <t>ŠAH - POSPEŠENI</t>
  </si>
  <si>
    <t>MISELNE IGRE</t>
  </si>
  <si>
    <t>ROKOBORBA - GRŠKO RIMSKI  SLOG</t>
  </si>
  <si>
    <t>ORIENTACIJA - Z GORSKIMI KOLESI</t>
  </si>
  <si>
    <t xml:space="preserve">PLAVANJE - DALJINSKO </t>
  </si>
  <si>
    <t>ŠAH - HITROPOTEZNI</t>
  </si>
  <si>
    <t>SEZNAM ŠPORTNIH PANOG - OLIMPIJSKE / NEOLIMPIJSKE / MISELNE</t>
  </si>
  <si>
    <t>PANOGE V PROGRAMU POLETNIH OLIMPIJSKIH IGER</t>
  </si>
  <si>
    <t>PANOGE V PROGRAMU ZIMSKIH OI</t>
  </si>
  <si>
    <t>NEOLIMPIJSKE ŠPORTNE PANOGE -1</t>
  </si>
  <si>
    <t>NEOLIMPIJSKE ŠPORTNE PANOGE - 2</t>
  </si>
  <si>
    <t>SMUČANJE - BIATLON</t>
  </si>
  <si>
    <t>SMUČANJE - DESKANJE NA SNEGU</t>
  </si>
  <si>
    <t>SEZNAM ŠPORTNIH PANOG - PO PREVLADUJOČIH ZNAČILNOSTIH</t>
  </si>
  <si>
    <t>GIBALNO TEHNIČNE</t>
  </si>
  <si>
    <t xml:space="preserve">KOLEKTIVNE </t>
  </si>
  <si>
    <t>VZDRŽLJIVOSTNE</t>
  </si>
  <si>
    <t>S PLOVILI</t>
  </si>
  <si>
    <t>KAJAK - KANU - SLALOM</t>
  </si>
  <si>
    <t>KAJAK - KANU - SPUST</t>
  </si>
  <si>
    <t>PRECIZNOSTNE</t>
  </si>
  <si>
    <t xml:space="preserve">BORILNE </t>
  </si>
  <si>
    <t xml:space="preserve">Z LOPARJI </t>
  </si>
  <si>
    <t>IZRAZITO V NARAVI</t>
  </si>
  <si>
    <t xml:space="preserve">MISELNE </t>
  </si>
  <si>
    <t>UMETNIŠKI VTIS</t>
  </si>
  <si>
    <t xml:space="preserve">1. </t>
  </si>
  <si>
    <t>VIRI SREDSTEV</t>
  </si>
  <si>
    <t>so vse navedbe v prijavi resnične in ustrezajo dejanskemu stanju.</t>
  </si>
  <si>
    <r>
      <t xml:space="preserve"> OBJEKT</t>
    </r>
    <r>
      <rPr>
        <b/>
        <sz val="8"/>
        <rFont val="Calibri"/>
        <family val="2"/>
        <charset val="238"/>
        <scheme val="minor"/>
      </rPr>
      <t xml:space="preserve"> </t>
    </r>
    <r>
      <rPr>
        <b/>
        <sz val="8"/>
        <color rgb="FF002060"/>
        <rFont val="Calibri"/>
        <family val="2"/>
        <charset val="238"/>
        <scheme val="minor"/>
      </rPr>
      <t>vadba</t>
    </r>
  </si>
  <si>
    <r>
      <t xml:space="preserve"> KADER </t>
    </r>
    <r>
      <rPr>
        <b/>
        <sz val="8"/>
        <color rgb="FF002060"/>
        <rFont val="Calibri"/>
        <family val="2"/>
        <charset val="238"/>
        <scheme val="minor"/>
      </rPr>
      <t>izobrazba</t>
    </r>
  </si>
  <si>
    <t>PRIIMEK IN IME TRENERJA:</t>
  </si>
  <si>
    <t>IZBOR ŠPORTNE PANOGE:</t>
  </si>
  <si>
    <t>IZBOR ŠTEVILA PROGRAMOV:</t>
  </si>
  <si>
    <t>OBVEZNE PRILOGE:</t>
  </si>
  <si>
    <t xml:space="preserve">STROKOVNI KADER </t>
  </si>
  <si>
    <t>PRILOGE K PRIJAVI (PRI-1)</t>
  </si>
  <si>
    <t>IZVAJALEC</t>
  </si>
  <si>
    <t xml:space="preserve">leta neprekinjenega delovanja </t>
  </si>
  <si>
    <t>KONTAKTNA OSEBA</t>
  </si>
  <si>
    <t>projekti ŠTEVILO</t>
  </si>
  <si>
    <t>programi ŠTEVILO</t>
  </si>
  <si>
    <r>
      <rPr>
        <sz val="8"/>
        <color theme="1"/>
        <rFont val="Calibri"/>
        <family val="2"/>
        <charset val="238"/>
        <scheme val="minor"/>
      </rPr>
      <t>vlogo izpolnil:                                                                                               ime in priimek: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ŽIG in PODPIS</t>
    </r>
  </si>
  <si>
    <t>seznam članov</t>
  </si>
  <si>
    <t xml:space="preserve">POSEBNO OPOZORILO: </t>
  </si>
  <si>
    <t xml:space="preserve">PRIIMEK in IME </t>
  </si>
  <si>
    <t>PRILOGE K PRIJAVI</t>
  </si>
  <si>
    <t>promocijski program: MALI SONČEK</t>
  </si>
  <si>
    <t>promocijski program: NAUČIMO SE PLAVATI</t>
  </si>
  <si>
    <t>promocijski program: ZLATI SONČEK</t>
  </si>
  <si>
    <t>promocijski program: KRPAN</t>
  </si>
  <si>
    <t>ŠŠT - lokalni in medobčinski nivo</t>
  </si>
  <si>
    <t>ŠŠT - regionalni in državni nivo</t>
  </si>
  <si>
    <t>plavanje</t>
  </si>
  <si>
    <t>več panog združeno</t>
  </si>
  <si>
    <t>VSI (M/Ž)                          (20 - 35 let)</t>
  </si>
  <si>
    <t>VSI (M/Ž)                          (nad 35 let)</t>
  </si>
  <si>
    <t>NAVODILA ZA IZPOLNJEVANJE</t>
  </si>
  <si>
    <t xml:space="preserve">2. </t>
  </si>
  <si>
    <t>IZPOPOLNJEVANJE V ŠPORTU</t>
  </si>
  <si>
    <t>ŠPORTNA PANOGA</t>
  </si>
  <si>
    <t>prireditve ŠTEVILO</t>
  </si>
  <si>
    <t>NAZIV PRIREDITVE</t>
  </si>
  <si>
    <t xml:space="preserve">DELOVANJE ŠPORTNIH DRUŠTEV NA LOKALNEM NIVOJU </t>
  </si>
  <si>
    <t>IZPOPOLNJEVANJE:</t>
  </si>
  <si>
    <t>DELOVANJE ŠPORTNIH DRUŠTEV:</t>
  </si>
  <si>
    <t>NAVODILA ZA IZPOLNJEVANJE OBRAZCA "PRI-1"</t>
  </si>
  <si>
    <t>VADBENA SKUPINA:</t>
  </si>
  <si>
    <t>ŠPORTNI OBJEKTI:</t>
  </si>
  <si>
    <t>STROKOVNI KADER:</t>
  </si>
  <si>
    <t>REZULTATI:</t>
  </si>
  <si>
    <t>LOKALNE ŠPORTNE PRIREDITVE:</t>
  </si>
  <si>
    <r>
      <t>LASTNIŠTVO</t>
    </r>
    <r>
      <rPr>
        <sz val="9"/>
        <color theme="1"/>
        <rFont val="Calibri"/>
        <family val="2"/>
        <charset val="238"/>
        <scheme val="minor"/>
      </rPr>
      <t xml:space="preserve"> (kdo je lastnih objekta):</t>
    </r>
  </si>
  <si>
    <t>PODATKE VPISUJETE SAMO V POLJA OBARVANA Z ZELENO</t>
  </si>
  <si>
    <t>Noben udeleženec vadbe ne more biti hkrati prijavljen v dveh ali večih vadbenih skupinah istega izvajalca!</t>
  </si>
  <si>
    <t xml:space="preserve">3. </t>
  </si>
  <si>
    <t>OSNOVNI PODATKI O ŠPORTNEM OBJEKTU</t>
  </si>
  <si>
    <r>
      <t>ŠPORTNI OBJEKT</t>
    </r>
    <r>
      <rPr>
        <sz val="9"/>
        <color theme="1"/>
        <rFont val="Calibri"/>
        <family val="2"/>
        <charset val="238"/>
        <scheme val="minor"/>
      </rPr>
      <t xml:space="preserve"> (polni naziv objekta):</t>
    </r>
  </si>
  <si>
    <r>
      <t xml:space="preserve">NAMEN VADBE </t>
    </r>
    <r>
      <rPr>
        <sz val="9"/>
        <color theme="1"/>
        <rFont val="Calibri"/>
        <family val="2"/>
        <charset val="238"/>
        <scheme val="minor"/>
      </rPr>
      <t>(za katere športne programe se pretežno uporablja objekt):</t>
    </r>
  </si>
  <si>
    <r>
      <t xml:space="preserve">VREDNOST OBJEKTA </t>
    </r>
    <r>
      <rPr>
        <sz val="9"/>
        <color theme="1"/>
        <rFont val="Calibri"/>
        <family val="2"/>
        <charset val="238"/>
        <scheme val="minor"/>
      </rPr>
      <t>(po predlagatelju):</t>
    </r>
  </si>
  <si>
    <r>
      <t xml:space="preserve">VREDNOST OBJEKTA </t>
    </r>
    <r>
      <rPr>
        <sz val="9"/>
        <color theme="1"/>
        <rFont val="Calibri"/>
        <family val="2"/>
        <charset val="238"/>
        <scheme val="minor"/>
      </rPr>
      <t>(po GURS-u):</t>
    </r>
  </si>
  <si>
    <t xml:space="preserve"> % DELEŽI INVESTITORJEV</t>
  </si>
  <si>
    <t xml:space="preserve">PODATKE VNAŠATE SAMO V POLJA OBARVANA Z </t>
  </si>
  <si>
    <t xml:space="preserve"> OSNOVNI PODATKI O ŠPORTNEM OBJEKTU (ki je predmet prijave na JR):</t>
  </si>
  <si>
    <t>V polja vpišite zahtevane podatke:</t>
  </si>
  <si>
    <t>Ime (naziv) in naslov športnega objekta!</t>
  </si>
  <si>
    <t>Lastništvo in izvajanje nalog upravljavca.</t>
  </si>
  <si>
    <t>OPCIJA 1:</t>
  </si>
  <si>
    <t>OPCIJA 2:</t>
  </si>
  <si>
    <t xml:space="preserve">4. </t>
  </si>
  <si>
    <t>Vrednost objekta po mnenju predlagatelja in po uradni cenitvi GURS-a!</t>
  </si>
  <si>
    <t>Kratek opis del: na kratko opišite postopke izvedbe del (kdaj začetek, kdo je/bo izvajalec, pričakovane pridobitve, pričakovan zaključek del).</t>
  </si>
  <si>
    <t xml:space="preserve"> % DELEŽI STROŠKOV</t>
  </si>
  <si>
    <t>OPIS NAČRTOVANIH INVESTICIJSKO-VZDRŽEVALNIH DEL:</t>
  </si>
  <si>
    <t>PODATKI O INVESTICIJI/VZDRŽEVALNIH DELIH (OB PRIJAVI)</t>
  </si>
  <si>
    <t>POLNI NAZIV INVESTICIJE/DEL:</t>
  </si>
  <si>
    <t>PODATKI O INVESTICIJI IN/ALI VZDRŽEVALNIH DELIH, ki jih prijavljate na JR:</t>
  </si>
  <si>
    <t>Polni naziv (poimenovanje) investicije ozirama vzdrževalnih del!</t>
  </si>
  <si>
    <t>Podatki o celotni vrednosti investicije/del in o finančnem zaprtju (pokrivanju) investicije/del!</t>
  </si>
  <si>
    <t xml:space="preserve"> OSNOVNI PODATKI O ŠPORTNEM OBJEKTU (za prijavo na JR):</t>
  </si>
  <si>
    <t>SKUPNI PREGLED PRIJAVLJENIH PROGRAMOV IN PODROČIJ ŠPORTA</t>
  </si>
  <si>
    <t>št. programi</t>
  </si>
  <si>
    <t>št. vključeni</t>
  </si>
  <si>
    <t>PRIJAVLJENE DEJAVNOSTI:</t>
  </si>
  <si>
    <t>št. projekti</t>
  </si>
  <si>
    <t>PRIJAVLJENO DELOVANJE DRUŠTEV:</t>
  </si>
  <si>
    <t>št. drugo</t>
  </si>
  <si>
    <t>PRIJAVLJENE ŠPORTNE PRIREDITVE:</t>
  </si>
  <si>
    <t>št. prireditev</t>
  </si>
  <si>
    <t>PREGLED KAZALCEV PRIČAKOVANEGA FINANCIRANJA</t>
  </si>
  <si>
    <t>NA PROGRAM</t>
  </si>
  <si>
    <t>NA VKLJUČENEGA</t>
  </si>
  <si>
    <t>JAVNI VIRI</t>
  </si>
  <si>
    <t>ZASEBNI VIRI:</t>
  </si>
  <si>
    <t>G: NAZ-01</t>
  </si>
  <si>
    <t>OBR.: SPLOŠNO</t>
  </si>
  <si>
    <t>OSNOVNI PODATKI O VLAGATELJU</t>
  </si>
  <si>
    <t>VLAGATELJ</t>
  </si>
  <si>
    <r>
      <t>polni naziv VLAGATELJA</t>
    </r>
    <r>
      <rPr>
        <sz val="10"/>
        <color theme="1"/>
        <rFont val="Calibri"/>
        <family val="2"/>
        <charset val="238"/>
        <scheme val="minor"/>
      </rPr>
      <t>:</t>
    </r>
  </si>
  <si>
    <t>pošta - KRAJ</t>
  </si>
  <si>
    <t>številka transakcijskega računa:</t>
  </si>
  <si>
    <t>odgovorna oseba - zakoniti zastopnik:</t>
  </si>
  <si>
    <t>funkcija, ki jo opravlja pri VLAGATELJU:</t>
  </si>
  <si>
    <t>JAVNI: občinski proračun za ŠPORTNE PROGRAME:</t>
  </si>
  <si>
    <t>JAVNI: sredstva FŠO (FUNDACIJA):</t>
  </si>
  <si>
    <t>ZASEBNI: sredstva ČLANARIN:</t>
  </si>
  <si>
    <t>ZASEBNI: sredstva VADNIN/ŠOLNIN/PRIJAVNIN:</t>
  </si>
  <si>
    <t>ZASEBNI: sredstva POKROVITELJEV/DONATORJEV:</t>
  </si>
  <si>
    <t>ZASEBNI: DRUGI VIRI (gostinska dejavnost itd.):</t>
  </si>
  <si>
    <t>člani društva S PLAČANO ČLANARINO:</t>
  </si>
  <si>
    <t>IZPOLNJEVANJE OBRAZCA "SPLOŠNO"</t>
  </si>
  <si>
    <t xml:space="preserve">PODATKE VPISUJETE SAMO V POLJA OBARVANA Z </t>
  </si>
  <si>
    <t>OBR.: IZJAVA</t>
  </si>
  <si>
    <t>imamo zagotovljene materialne, prostorske in organizacijske pogoje za uresničitev športnih programov in področij, ki so predmet razpisa.</t>
  </si>
  <si>
    <t>obvezujemo se, da bomo za izvajanje športnih programov zagotovili strokovni kader z ustrezno športno izobrazbo in/ali usposobljenostjo.</t>
  </si>
  <si>
    <t>vključeni ŠTEVILO</t>
  </si>
  <si>
    <t>ŠVOM PROSTOČASNO - PREDŠOLSKI</t>
  </si>
  <si>
    <t>ŠŠT - medobčinski nivo</t>
  </si>
  <si>
    <t>PRILOGA K PRIJAVI ŠPORTNIH PROGRAMOV V VIZ</t>
  </si>
  <si>
    <t>KOORDINATOR PROGRAMA</t>
  </si>
  <si>
    <t>PRIIMEK IN IME</t>
  </si>
  <si>
    <t>STROKOVNI NAZIV</t>
  </si>
  <si>
    <t>E-NASLOV</t>
  </si>
  <si>
    <t>PROJEKT: ŠOLSKA ŠPORTNA TEKMOVANJA</t>
  </si>
  <si>
    <t>OBRAZEC: VIZ</t>
  </si>
  <si>
    <t>NAVODILA ZA IZPOLNJEVANJE OBRAZCA "OBR-VIZ"</t>
  </si>
  <si>
    <t>PRIJAVA PROGRAMOV:</t>
  </si>
  <si>
    <t>PRIJAVA ŠTEVILA VKLJUČENIH:</t>
  </si>
  <si>
    <t>PODATKE VPISUJETE SAMO V POLJA OBARVANA Z</t>
  </si>
  <si>
    <t>IZBOR ŠPORTNE PANOGE in ŠTEVILA PROGRAMOV:</t>
  </si>
  <si>
    <t>ŠVOM PROSTOČASNO - ŠOLOOBVEZNI</t>
  </si>
  <si>
    <t>PROJEKT: PROMOCIJSKI ŠPORTNI PROGRAMI</t>
  </si>
  <si>
    <t>PRILOGA K PRIJAVI:</t>
  </si>
  <si>
    <t>Obrazec izpolnjujejo izvajalci športnih programov, ki se izvajajo IZKLJUČNO v zavodih VIZ (šola)!</t>
  </si>
  <si>
    <t>Vpišite priimek in ime koordinatorja posameznega programa  ter njegov strokovni naziv. Dopišite tudi e-naslov!</t>
  </si>
  <si>
    <t>OBRAZEC: 2</t>
  </si>
  <si>
    <t>OBRAZEC: 1</t>
  </si>
  <si>
    <t>celoletna tekmovalna skupina: U-12/13</t>
  </si>
  <si>
    <t>celoletna tekmovalna skupina: U-14/15</t>
  </si>
  <si>
    <t>celoletna tekmovalna skupina: U-16/17</t>
  </si>
  <si>
    <t>celoletna tekmovalna skupina: U-18/19</t>
  </si>
  <si>
    <t>celoletna tekmovalna skupina: člani/ce</t>
  </si>
  <si>
    <r>
      <t xml:space="preserve">SEZNAM </t>
    </r>
    <r>
      <rPr>
        <b/>
        <sz val="8"/>
        <color rgb="FF002060"/>
        <rFont val="Calibri"/>
        <family val="2"/>
        <charset val="238"/>
        <scheme val="minor"/>
      </rPr>
      <t xml:space="preserve">udeleženci </t>
    </r>
  </si>
  <si>
    <t>NAVODILA ZA IZPOLNJEVANJE OBRAZCA "OBR-1"</t>
  </si>
  <si>
    <t>Obrazec izpolnjujejo izvajalci CELOLETNIH športnih programov (IZKLJUČNO tekmovalne skupine)!</t>
  </si>
  <si>
    <t>Vpišite športno panogo, ki jo trenira skupina (primer: KOŠARKA). Če programa ne prijavljate, pustite polje prazno!</t>
  </si>
  <si>
    <t xml:space="preserve">PRILOGE K PRIJAVI CELOLETNIH ŠPORTNIH PROGRAMOV </t>
  </si>
  <si>
    <t xml:space="preserve">ŠTEVILO VKLJUČENIH </t>
  </si>
  <si>
    <r>
      <t xml:space="preserve"> OBDOBJE VADBE                                               </t>
    </r>
    <r>
      <rPr>
        <sz val="8"/>
        <color theme="1"/>
        <rFont val="Calibri"/>
        <family val="2"/>
        <charset val="238"/>
        <scheme val="minor"/>
      </rPr>
      <t>(letni čas; mesec)</t>
    </r>
  </si>
  <si>
    <r>
      <rPr>
        <sz val="11"/>
        <color theme="1"/>
        <rFont val="Calibri"/>
        <family val="2"/>
        <charset val="238"/>
        <scheme val="minor"/>
      </rPr>
      <t xml:space="preserve">TERMIN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 (dan v tednu)</t>
    </r>
  </si>
  <si>
    <r>
      <rPr>
        <sz val="11"/>
        <color theme="1"/>
        <rFont val="Calibri"/>
        <family val="2"/>
        <charset val="238"/>
        <scheme val="minor"/>
      </rPr>
      <t xml:space="preserve">URA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(od - do)</t>
    </r>
  </si>
  <si>
    <r>
      <rPr>
        <sz val="11"/>
        <color theme="1"/>
        <rFont val="Calibri"/>
        <family val="2"/>
        <charset val="238"/>
        <scheme val="minor"/>
      </rPr>
      <t xml:space="preserve">SKUPAJ UR </t>
    </r>
    <r>
      <rPr>
        <sz val="10"/>
        <color theme="1"/>
        <rFont val="Calibri"/>
        <family val="2"/>
        <charset val="238"/>
        <scheme val="minor"/>
      </rPr>
      <t xml:space="preserve">                       </t>
    </r>
    <r>
      <rPr>
        <sz val="8"/>
        <color theme="1"/>
        <rFont val="Calibri"/>
        <family val="2"/>
        <charset val="238"/>
        <scheme val="minor"/>
      </rPr>
      <t xml:space="preserve">  (na letni ravni)</t>
    </r>
  </si>
  <si>
    <t>STROKOVNI NAZIV:</t>
  </si>
  <si>
    <t>OBVEZNA PRILOGA: kopija diplome!</t>
  </si>
  <si>
    <t>NASLOV SPLETNE POVEZAVE:</t>
  </si>
  <si>
    <t>SEZNAM VKLJUČENIH V PROGRAM</t>
  </si>
  <si>
    <t>Z.Št.</t>
  </si>
  <si>
    <t>LETO ROJSTVA</t>
  </si>
  <si>
    <t>OBČINA STALEGA BIVALIŠČA</t>
  </si>
  <si>
    <t>ZA PRAVILNOST PODATKOV ODGOVARJA:</t>
  </si>
  <si>
    <t>VIŠINA MESEČNEGA PRISPEVKA NA UDELEŽENCA PROGRAMA:</t>
  </si>
  <si>
    <t xml:space="preserve">PRIIMEK IN IME: </t>
  </si>
  <si>
    <t>IZPOLNJEN OBRAZEC "PRI-1" JE OBVEZEN ZA VSAKO PRIJAVLJENO VADBENO SKUPINO POSEBEJ!</t>
  </si>
  <si>
    <t>Vpišite podatke o trenerju, ki vodi skupino in o njegovi strokovni izobrazbi/usposobljenosti!</t>
  </si>
  <si>
    <t>SEZNAM VKLJUČENIH:</t>
  </si>
  <si>
    <t>v tabelo vnesite podatke o vključenih v vadbeno skupino (priimek in ime, letnica rojstva, občina stalnega bivališča).</t>
  </si>
  <si>
    <t>PRISPEVEK NA UDELEŽENCA PROGRAMA:</t>
  </si>
  <si>
    <t xml:space="preserve">Vpišite mesečni znesek prispevka (VADNINE), ki ga za sodelovanje v programu prispevajo udeleženci (ali njihovi starši). </t>
  </si>
  <si>
    <t>ODGOVORNA OSEBA:</t>
  </si>
  <si>
    <t>Vpišite priimek in ime osebe, ki jamči za pravilnost vnesenih podatkov.</t>
  </si>
  <si>
    <t>Zahtevane OBVEZNE priloge v kateremkoli formatu (word, excel, pdf, jpg, png…) priložite k prijavi!</t>
  </si>
  <si>
    <t xml:space="preserve">PRILOGE K PRIJAVI </t>
  </si>
  <si>
    <t>UDELEŽENCI SEZNAM</t>
  </si>
  <si>
    <t>POTRDILO O UDELEŽBI</t>
  </si>
  <si>
    <t>PRIDOBLJEN/POTRJEN STROKOVNI NAZIV</t>
  </si>
  <si>
    <t>DATUM PRIDOBITVE</t>
  </si>
  <si>
    <t>Za vsakega navedenega udeleženca priložite kopijo dokumenta, ki dokazuje pridobljeno/potrjeno strokovno usposobljenost!</t>
  </si>
  <si>
    <t>KRITERIJ:</t>
  </si>
  <si>
    <t>DOKUMENT: POTRDILO</t>
  </si>
  <si>
    <t>LETA</t>
  </si>
  <si>
    <t>podatki AJPES!</t>
  </si>
  <si>
    <t>preveri KOMISIJA!</t>
  </si>
  <si>
    <t>RAVEN PRIREDITVE</t>
  </si>
  <si>
    <t>STAROSTNA KATEGORIJA</t>
  </si>
  <si>
    <t>DATUM PRIREDITVE</t>
  </si>
  <si>
    <t>NAVODILA ZA IZPOLNJEVANJE OBRAZCA "OBR-2"</t>
  </si>
  <si>
    <t>Obrazec izpolnjujejo vsi, ki prijavljajo IZPOPOLNJEVANJE v športu in IZVEDBO lokalnih športnih prireditev.</t>
  </si>
  <si>
    <t>Obrazec izpolnjujejo izvajalci, ki kandidirajo z INVESTICIJSKIMI VZDRŽEVALNIMI DELI na športnih objektih.</t>
  </si>
  <si>
    <t>VPIŠETE LAHKO SAMO ENO OD PONUJENIH OPCIJ</t>
  </si>
  <si>
    <t>Obrazec izpolnjujejo izvajalci, ki upravljajo s športnimi objekti, kjer se izvajajo športni programi po LPŠ.</t>
  </si>
  <si>
    <t>PODATKE VPISUJETE SAMO V POLJA OBARVANA</t>
  </si>
  <si>
    <t>RAZPISNI OBRAZCI</t>
  </si>
  <si>
    <t>IZPOLNJEVANJE OBRAZCA "IZJAVA"</t>
  </si>
  <si>
    <t>NAVODILA ZA IZPOLNJEVANJE OBRAZCA "SPLOŠNO"</t>
  </si>
  <si>
    <t>OBRAZEC: OBR-3B</t>
  </si>
  <si>
    <t>OBRAZEC: 3A</t>
  </si>
  <si>
    <t>NAVODILA ZA IZPOLNJEVANJE OBRAZCA "OBR-3A":</t>
  </si>
  <si>
    <t>NAVODILA ZA IZPOLNJEVANJE OBRAZCA "OBR-3B":</t>
  </si>
  <si>
    <r>
      <t xml:space="preserve">PRIČAKOVANA VIŠINA PRORAČUNSKIH SREDSTEV: </t>
    </r>
    <r>
      <rPr>
        <b/>
        <sz val="8"/>
        <color rgb="FF002060"/>
        <rFont val="Calibri"/>
        <family val="2"/>
        <charset val="238"/>
        <scheme val="minor"/>
      </rPr>
      <t>2018</t>
    </r>
    <r>
      <rPr>
        <sz val="8"/>
        <color rgb="FF002060"/>
        <rFont val="Calibri"/>
        <family val="2"/>
        <charset val="238"/>
        <scheme val="minor"/>
      </rPr>
      <t xml:space="preserve"> (upoštevana sredstva za programe - brez objektov)</t>
    </r>
  </si>
  <si>
    <t>RAZMERJE MED PRIČAKOVANIMI VIRI FINANCIRANJA IZVAJALCA (2018 - VSA SREDSTVA)</t>
  </si>
  <si>
    <t>NASLOV NA OVOJNICI (PRIMER)</t>
  </si>
  <si>
    <t>leva zgornja stran ovojnice (kuverte): izpisan polni naziv in naslov prijavitelja; desna spodnja stran: izpisan naslov prejemnika (s pripisom)</t>
  </si>
  <si>
    <t>OBČINA NAZARJE, Savinnjska cesta 4, 3331 NAZARJE</t>
  </si>
  <si>
    <t>Savinjska cesta 4</t>
  </si>
  <si>
    <t>3331 NAZARJE</t>
  </si>
  <si>
    <t>OBČINA NAZARJE</t>
  </si>
  <si>
    <t>PLANINSKO DRUŠTVO NAZARJE</t>
  </si>
  <si>
    <t>obcina@nazarje.si</t>
  </si>
  <si>
    <t>OBČINA   NAZARJE</t>
  </si>
  <si>
    <t>ČLANI</t>
  </si>
  <si>
    <t>VSI (M/Ž)                                  (do 19 let)</t>
  </si>
  <si>
    <t>% DELEŽI (2019)</t>
  </si>
  <si>
    <t>SKUPAJ SREDSTVA PO FINANČNEM PLANU (SKUPAJ):</t>
  </si>
  <si>
    <t>če je pogoj izpolnjen, v prvo prazno kolono vpišite DA, v nasprotnem primeru pa v drugo NE!</t>
  </si>
  <si>
    <t>IZJAVA O OBDELAVI OSEBNIH PODATKOV VLAGATELJA:</t>
  </si>
  <si>
    <t>Izjavljam, da sem seznanjen z namenom obdelave mojih osebnih podatkov, ki jih navajam v tej vlogi:</t>
  </si>
  <si>
    <t>žig in podpis zakonitega zastopnika:</t>
  </si>
  <si>
    <t>dovoljujemo predstavniku Občine Nazarje ali od nje pooblaščeni organizaciji, da osebne podatke o udeležencih programov, ki so posredovani ob prijavi na JR, obdeluje za potrebe lastnih evidenc.</t>
  </si>
  <si>
    <t>imamo sedež oz. stalno bivališče v občini Nazarje, delujemo na območju občine Nazarje in izvajamo športno dejavnost pretežno za prebivalce občine Nazarje.</t>
  </si>
  <si>
    <t>V primeru SPREJEMANJA in IZPOLNJEVANJA pogojev javnega razpisa PRAVILOMA vpišete "DA"!</t>
  </si>
  <si>
    <t>Obrazec "IZJAVA" mora OBVEZNO podpisati PREDSEDNIK ali ZAKONITI ZASTOPNIK vlagatelja!</t>
  </si>
  <si>
    <t>celoletna vadba: do 5 let</t>
  </si>
  <si>
    <t>IZPOLNJEN OBRAZEC "PRI-1" JE OBVEZEN ZA VSAKO PRIJAVLJENO SKUPINO POSEBEJ!</t>
  </si>
  <si>
    <t>Prijavi priložite potrjen seznam članstva s plačano članarino!</t>
  </si>
  <si>
    <t>Podatki o številu članov s plačano članarino! Za tradicijo bo Komisija pridobila podatke AJPES-a, število priznanih popolnih vadbenih skupin pa bo določila Komisjia ob zaključku JR.</t>
  </si>
  <si>
    <t>LPŠ 2020:                                                         PRIJAVA NA JR</t>
  </si>
  <si>
    <t>financiranje 2019 (OCENA)</t>
  </si>
  <si>
    <t>financiranje 2020 (OCENA)</t>
  </si>
  <si>
    <t>V poglavjih "VLAGATELJ" in "KONTAKTNA OSEBA" vpišite zahtevane podatke o vlagatelju in osebi za kontakt.</t>
  </si>
  <si>
    <t>V poglavju "ČLANSTVO" vpišite podatke o zahtevanih starostnih skupinah članov.</t>
  </si>
  <si>
    <t>V poglavju "VIRI SREDSTEV" vnesite oceno finančne realizacije za leto 2019 in podatke o pričakovanih finančnih virih za leto 2020 (zagotovljeni materialni pogoji za izvedbo programov)!</t>
  </si>
  <si>
    <t>Obrazec "SPLOŠNO" opremite z datumom, imenom in priimkom osebe, ki je izpolnila vlogo ter z žigom in podpisom!</t>
  </si>
  <si>
    <t>V polje "vlogo izpolnil" vpišite ime in priimek osebe, dokument lastnoročno podpišite in žigosajte!</t>
  </si>
  <si>
    <t>V polje "datum" vpišite datum izpolnitve vloge!</t>
  </si>
  <si>
    <t>s pripisom: "JAVNI RAZPIS - ŠPORT 2020: NE ODPIRAJ!"</t>
  </si>
  <si>
    <t>Izpolnjena obrazca "SPLOŠNO" in "IZJAVA" natisnite, podpišite in žigosajte ter jo v tiskani obliki s PRIPOROČENO poštno pošiljko v roku za oddajo pošljite na naslov:</t>
  </si>
  <si>
    <t>"JAVNI RAZPIS - ŠPORT 2020: NE ODPIRAJ!"</t>
  </si>
  <si>
    <t>Celoten excelov delovni zvezek "RAZPISNI OBRAZCI" z vsemi zahtevanimi prilogami (potrdila, kopije diplom, rezultati…) v elektronski obliki pošljete na e-naslov:</t>
  </si>
  <si>
    <r>
      <rPr>
        <sz val="12"/>
        <color rgb="FF002060"/>
        <rFont val="Calibri"/>
        <family val="2"/>
        <charset val="238"/>
        <scheme val="minor"/>
      </rPr>
      <t>SPREJEMANJE POGOJEV JAVNEGA RAZPISA</t>
    </r>
    <r>
      <rPr>
        <sz val="12"/>
        <rFont val="Calibri"/>
        <family val="2"/>
        <charset val="238"/>
        <scheme val="minor"/>
      </rPr>
      <t>: S podpisom in žigom na tej izjavi potrjujemo, da:</t>
    </r>
  </si>
  <si>
    <t>sprejemamo pogoje, ki so navedeni v Letnem programu športa v občini Nazarje in v JR za sofinanciranje LPŠ za leto 2020.</t>
  </si>
  <si>
    <t>Obdelava osebnih podatkov s strani Občine Nazarje je skladno z določili 6. člena Splošne uredbe EU o varstvu podatkov (GDPR, 2016/679) potrebna pred sklenitvijo pogodbe za izvajanje javnega razpisa za sofinanciranje letnega programa športa v občini Nazarje iz proračuna občine Komenda za leto 2020 in za izvajanje pogodbe, katere pogodbena stranka je vlagatelj.</t>
  </si>
  <si>
    <r>
      <rPr>
        <sz val="12"/>
        <color rgb="FF002060"/>
        <rFont val="Calibri"/>
        <family val="2"/>
        <charset val="238"/>
        <scheme val="minor"/>
      </rPr>
      <t>IZPOLNJEVANJE POGOJEV JAVNEGA RAZPISA</t>
    </r>
    <r>
      <rPr>
        <sz val="12"/>
        <rFont val="Calibri"/>
        <family val="2"/>
        <charset val="238"/>
        <scheme val="minor"/>
      </rPr>
      <t>: Pod kazensko in materialno odgovornostjo izjavljamo, da:</t>
    </r>
  </si>
  <si>
    <t>nimamo neporavnanih zapadlih obveznosti oziroma tekočih sodnih sporov z Občino Nazarje ali z njo povezanimi pravnimi osebami.</t>
  </si>
  <si>
    <t xml:space="preserve">imamo status športnega društva, katerega člani plačujejo članarino in imamo urejeno evidenco članstva in evidenco udeležencev športnih programov.                                                                                                                                 </t>
  </si>
  <si>
    <t xml:space="preserve">PROSTOČASNI ŠPORTNI PROGRAMI V ZAVODI VIZ </t>
  </si>
  <si>
    <t>ŠPORTNI PROGRAMI V DRUŠTVIH</t>
  </si>
  <si>
    <t>RAZVOJNE DEJAVNOSTI V ŠPORTU</t>
  </si>
  <si>
    <t>ORGANIZIRANOST V ŠPORTU</t>
  </si>
  <si>
    <t>LOKALNO POMEMBNE ŠPORTNE PRIREDITVE</t>
  </si>
  <si>
    <t xml:space="preserve"> INVESTICIJE IN VZDRŽEVALNA DELA NA ŠPORTNIH OBJEKTIH</t>
  </si>
  <si>
    <t>OBRATOVALNI STROŠKI ŠPORTNIH OBJEKTOV</t>
  </si>
  <si>
    <t>Vpišite športno panogo, v kateri bo nastopila šolska ekipa. Če v isti športni panogi na tekmovanjih nastopa več šolskih ekip, to prikažite pri izboru števila programov (primer: šola se udeleži ŠŠT v košarki z ekipami MDI, MDE ter SDI, SDE - pod "športna panoga" vpišete KOŠARKA, pod "programi ŠTEVILO" pa 4!). Pri promocijskih programih je panoga že vpisana, število programov pa je 1! Če programov ne izvajate, pustite polja prazna!</t>
  </si>
  <si>
    <t xml:space="preserve">V rubriki "vključeni ŠTEVILO" s številko vpišite VSE udeležence v prijavljenem programu. </t>
  </si>
  <si>
    <t>ŠV-PRO PROSTOČASNI PROGRAMI</t>
  </si>
  <si>
    <t>ŠV-PRI PRIPRAVLJALNI PROGRAMI</t>
  </si>
  <si>
    <t>celoletna vadba: do 15 let</t>
  </si>
  <si>
    <t>celoletna vadba: do 19 let</t>
  </si>
  <si>
    <t>celoletna vadba: U-6</t>
  </si>
  <si>
    <t>celoletna vadba: U-7</t>
  </si>
  <si>
    <t>celoletna vadba: U-8</t>
  </si>
  <si>
    <t>celoletna vadba: U-9</t>
  </si>
  <si>
    <t>celoletna vadba: U-10</t>
  </si>
  <si>
    <t>celoletna vadba: U-11</t>
  </si>
  <si>
    <t>ŠV-USM TEKMOVALNI PROGRAMI</t>
  </si>
  <si>
    <t>KAKOVOSTNI ŠPORT: TEKMOVALNI PROGRAMI</t>
  </si>
  <si>
    <t xml:space="preserve">REKREACIJA: ŠPORTNOREKREATIVNI PROGRAMI </t>
  </si>
  <si>
    <t>ŠPORT STAREJŠIH: ŠPORTNOREKREATIVNI PROGRAMI</t>
  </si>
  <si>
    <t>V razdelku "PRILOGE K PRIJAVI (PRI-1)" so zapisani vse zahtevani dokumenti, ki jih morate priložiti!</t>
  </si>
  <si>
    <t>V rubriki "programi ŠTEVILO" vpišite število prijavljenih programov! Praviloma se prijavlja eno (1) vadbeno skupino v vsakem razpisanem programu! Če programa ne prijavljate, pustite polje prazno!</t>
  </si>
  <si>
    <t>Za vsako prijavljeno vadbeno skupino CELOLETNE VADBE je potrebno POSEBEJ izpolniti obrazec "PRI-1" in ga priložiti!</t>
  </si>
  <si>
    <r>
      <rPr>
        <sz val="12"/>
        <color theme="1"/>
        <rFont val="Calibri"/>
        <family val="2"/>
        <charset val="238"/>
        <scheme val="minor"/>
      </rPr>
      <t xml:space="preserve">ŠPORTNI OBJEKT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(naziv objekta)                                                                                              </t>
    </r>
  </si>
  <si>
    <t>OBVEZNA PRILOGA: rezultati skupine!</t>
  </si>
  <si>
    <r>
      <rPr>
        <sz val="12"/>
        <color theme="1"/>
        <rFont val="Calibri"/>
        <family val="2"/>
        <charset val="238"/>
        <scheme val="minor"/>
      </rPr>
      <t xml:space="preserve"> REZULTATI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</t>
    </r>
    <r>
      <rPr>
        <sz val="8"/>
        <color theme="1"/>
        <rFont val="Calibri"/>
        <family val="2"/>
        <charset val="238"/>
        <scheme val="minor"/>
      </rPr>
      <t>(samo celoletni TEKMOVALNI programi)</t>
    </r>
  </si>
  <si>
    <t>Za vsako nadaljnjo vadbeno skupino KOPIRAJTE ZAVIHEK (LIST)! To storite tako, da z desno tipko miške kliknete na zavihek "PRI-1" (spodaj), v "meniju" izberete PREMAKNI ALI KOPIRAJ, odkljukate USTVARI KOPIJO, poiščete opcijo (PREMAKNI NA KONEC) in potrdite z V REDU! Ustvari se nov zavikeh (PRI-1 (2)), ki ga lahko poljubno preimenujete!</t>
  </si>
  <si>
    <t>V prvo prazno polje vpišite ime skupine, za katero izpolnjujete PRI-1 (primer: KOŠARKA; U-15); v drugo prazno polje pa vpišite število vključenih v to vadbeno skupino!</t>
  </si>
  <si>
    <t>Vpišite podatke o športnih objektih, v/na katerih vadi izbrana skupina (posebej označite, če skupina vadi na več objektih v različnih obdobjih leta: primer: OBDOBJE VADBE:  maj-september). Vpišite podatke še o dnevih vadbe in terminih. V stolpcu "SKUPAJ UR" vpišite podatek o predvideni letni uporabi objekta (v obdobju in po dnevu).</t>
  </si>
  <si>
    <t>STROKOVNI KADER: obvezna priloga je kopija dokumenta, ki dokazuje izobrazbo/usposobljenost za delo v športu!</t>
  </si>
  <si>
    <t>V razdelku "PRILOGE K PRIJAVI" so zapisani vse zahtevani dokumenti, ki jih morate priložiti!</t>
  </si>
  <si>
    <t>Vpišite športno panogo. Pod rubriko "projekti ŠTEVILO" vpišite "1", če je bil projekt izveden, v nasprotnem primeru pustite polje prazno! V rubriko "vključeni ŠTEVILO" vpišite število udeležencev izpopolnjevanja. Pod "izpopolnjevanje PRILOGA" zapored vpišite strokovni naziv, primek in ime udeležencev ter datum pridobitve/potrditve naziva.</t>
  </si>
  <si>
    <t>V predvidena polja vpišite zahtevane podatke o posamezni športni prireditvi, ki jo prijavljate. Pod "prireditve ŠTEVILO" vpišite "1" in pod "vključeni ŠTEVILO" predvideno število udeležencev prireditve; če prireditev prijavljate. Pod "RAVEN PRIREDITVE" vpišite eno od opcij: LOKALNO, OBČINSKO, DRŽAVNO! Pod "STAROSTNA KATEGORIJA" vpišite eno od opcij: ČLANI, MLADI, VSI in dodajte okvirni datum, ko boste prireditev izpeljali!</t>
  </si>
  <si>
    <t>priznane popolne netekmovane skupine</t>
  </si>
  <si>
    <t>priznane popolne tekmovane skupine</t>
  </si>
  <si>
    <t>Priložite potrjen seznam članstva ali potrdilo o številu članov s plačano članarino za 2019 (2020)!</t>
  </si>
  <si>
    <t>REZULTATI: obvezna priloga je uradno DOKAZILO O UVRSTITIVI EKIPE/POSAMEZNIKA v tekmovalni sezoni 2018/19 in/ali v letu 2019! Uradnih rezultatov ni potrebno prilagati, če navedete RELEVANTNO spletno stran (NPŠZ)!</t>
  </si>
  <si>
    <t>Priložite kopijo rezultatov, ki jih je skupina (posamezniki) dosegla v obdobju 2018/19 in/ali vpišite povezavo do spletnega mesta, kjer je rezultate skupine (posameznikov) možno preveriti (praviloma: spletna stran NPŠZ z rezultati!)!</t>
  </si>
  <si>
    <t>Pri IZPOPOLNJEVANJU se upoštevajo seminarji za pridobitev/potrditev trenerske licence, ki so/bodo izpeljani v letu 2020!</t>
  </si>
  <si>
    <r>
      <t>NASLOV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(kjer se objekt nahaja):</t>
    </r>
  </si>
  <si>
    <r>
      <t>UPRAVLJANJE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(kdo upravlja objekt):</t>
    </r>
  </si>
  <si>
    <r>
      <t xml:space="preserve">NASLOV </t>
    </r>
    <r>
      <rPr>
        <sz val="9"/>
        <color theme="1"/>
        <rFont val="Calibri"/>
        <family val="2"/>
        <charset val="238"/>
        <scheme val="minor"/>
      </rPr>
      <t>(kjer se objekt nahaja):</t>
    </r>
  </si>
  <si>
    <r>
      <t xml:space="preserve">UPRAVLJANJE </t>
    </r>
    <r>
      <rPr>
        <sz val="9"/>
        <color theme="1"/>
        <rFont val="Calibri"/>
        <family val="2"/>
        <charset val="238"/>
        <scheme val="minor"/>
      </rPr>
      <t>(kdo upravlja objekt):</t>
    </r>
  </si>
  <si>
    <r>
      <t>PREDVIDENA VREDNOST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(v €)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</si>
  <si>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PRIČAKOVANA SREDSTVA PO JR </t>
    </r>
    <r>
      <rPr>
        <sz val="9"/>
        <color theme="1"/>
        <rFont val="Calibri"/>
        <family val="2"/>
        <charset val="238"/>
        <scheme val="minor"/>
      </rPr>
      <t>(v €)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</si>
  <si>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PREDVIDENA LASTNA SREDSTVA </t>
    </r>
    <r>
      <rPr>
        <sz val="9"/>
        <color theme="1"/>
        <rFont val="Calibri"/>
        <family val="2"/>
        <charset val="238"/>
        <scheme val="minor"/>
      </rPr>
      <t>(v €)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</si>
  <si>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PREDVIDENA SREDSTVA DRUGIH </t>
    </r>
    <r>
      <rPr>
        <sz val="9"/>
        <color theme="1"/>
        <rFont val="Calibri"/>
        <family val="2"/>
        <charset val="238"/>
        <scheme val="minor"/>
      </rPr>
      <t>(v €)</t>
    </r>
    <r>
      <rPr>
        <sz val="11"/>
        <color theme="1"/>
        <rFont val="Calibri"/>
        <family val="2"/>
        <charset val="238"/>
        <scheme val="minor"/>
      </rPr>
      <t>:</t>
    </r>
  </si>
  <si>
    <r>
      <t>DATUM ZAKLJUČKA DEL</t>
    </r>
    <r>
      <rPr>
        <sz val="11"/>
        <color theme="1"/>
        <rFont val="Calibri"/>
        <family val="2"/>
        <charset val="238"/>
        <scheme val="minor"/>
      </rPr>
      <t>:</t>
    </r>
  </si>
  <si>
    <t>ŠV-USM, KŠ, VŠ</t>
  </si>
  <si>
    <t>ŠV-PRO, RE, ŠSTA</t>
  </si>
  <si>
    <t xml:space="preserve">Pod "namen vadbe" vpišite, kateri športni programi se na objektu pretežno izvajajo: </t>
  </si>
  <si>
    <t>Pričakovani zaključek investicije oziroma vzdrževalnih del. Če se dela ne bodo zaključila v letu 2020, je potrebno to poudariti.</t>
  </si>
  <si>
    <r>
      <t>SKUPNA VIŠINA OBRATOVALNIH STROŠKOV</t>
    </r>
    <r>
      <rPr>
        <sz val="11"/>
        <color theme="1"/>
        <rFont val="Calibri"/>
        <family val="2"/>
        <charset val="238"/>
        <scheme val="minor"/>
      </rPr>
      <t xml:space="preserve"> (po priloženih računih):</t>
    </r>
  </si>
  <si>
    <r>
      <t xml:space="preserve">STROŠKI ELEKTRIČNE ENERGIJE </t>
    </r>
    <r>
      <rPr>
        <sz val="9"/>
        <color theme="1"/>
        <rFont val="Calibri"/>
        <family val="2"/>
        <charset val="238"/>
        <scheme val="minor"/>
      </rPr>
      <t>(v €)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</si>
  <si>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STROŠKI KOMUNALNIH STORITEV </t>
    </r>
    <r>
      <rPr>
        <sz val="9"/>
        <color theme="1"/>
        <rFont val="Calibri"/>
        <family val="2"/>
        <charset val="238"/>
        <scheme val="minor"/>
      </rPr>
      <t>(v €) voda, kanalščina, odvoz komunalnih odpadkov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</si>
  <si>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STROŠKI OGREVANJA ZGRADBE </t>
    </r>
    <r>
      <rPr>
        <sz val="9"/>
        <color theme="1"/>
        <rFont val="Calibri"/>
        <family val="2"/>
        <charset val="238"/>
        <scheme val="minor"/>
      </rPr>
      <t>(v €) energenti (kurilno olje, les, plin…)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</si>
  <si>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STROŠKI VZDRŽEVANJA TRAVNATIH POVRŠIN </t>
    </r>
    <r>
      <rPr>
        <sz val="9"/>
        <color theme="1"/>
        <rFont val="Calibri"/>
        <family val="2"/>
        <charset val="238"/>
        <scheme val="minor"/>
      </rPr>
      <t>(v €) gorivo</t>
    </r>
    <r>
      <rPr>
        <sz val="11"/>
        <color theme="1"/>
        <rFont val="Calibri"/>
        <family val="2"/>
        <charset val="238"/>
        <scheme val="minor"/>
      </rPr>
      <t>:</t>
    </r>
  </si>
  <si>
    <t>PODATKI O VIŠINI OBRATOVALNIH STROŠKOV (V LETU 2019)</t>
  </si>
  <si>
    <t>PODATKI O VIŠINI OBRATOVALNIH STROŠKIH NA OBJEKTU V LETU 2019:</t>
  </si>
  <si>
    <t>Vpišite podatke o višini obratovalnih stroškov po skupinah (skupna višina se izračuna avtomatsko) in priložite kopije računov (ali bančni izpis plačanih računov).</t>
  </si>
  <si>
    <t>PROGRAMI ŠV-VIZ:</t>
  </si>
  <si>
    <t>PROGRAMI ŠV-PRO; ŠV-PRI, RE, ŠSTA</t>
  </si>
  <si>
    <t>PROGRAMI ŠV-USM, KŠ</t>
  </si>
  <si>
    <t>celoletni športnorekreativni programi RE</t>
  </si>
  <si>
    <t>celoletni športnorekreativni programi šsta</t>
  </si>
  <si>
    <t>celoletni pripravljalni programi ŠV-PRI</t>
  </si>
  <si>
    <t>celoletni prostočasni programi ŠV-PRO</t>
  </si>
  <si>
    <t>SKUPAJ PROGRAMI VIZ</t>
  </si>
  <si>
    <t xml:space="preserve">SKUPAJ PROSTOČASNI PROGRAMI </t>
  </si>
  <si>
    <t>SKUPAJ TEKMOVALNI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</si>
</sst>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dd/mm/yyyy;@"/>
    <numFmt numFmtId="166" formatCode="0.0000%"/>
    <numFmt numFmtId="167" formatCode="d/m/yyyy;@"/>
  </numFmts>
  <fonts count="6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color rgb="FF002060"/>
      <name val="Calibri"/>
      <family val="2"/>
      <charset val="238"/>
    </font>
    <font>
      <sz val="9"/>
      <color rgb="FF0070C0"/>
      <name val="Calibri"/>
      <family val="2"/>
      <charset val="238"/>
    </font>
    <font>
      <sz val="9"/>
      <name val="Calibri"/>
      <family val="2"/>
      <charset val="238"/>
    </font>
    <font>
      <b/>
      <sz val="10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9"/>
      <color rgb="FFC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0.5"/>
      <color rgb="FF002060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b/>
      <sz val="10.5"/>
      <color rgb="FFC0000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b/>
      <sz val="6"/>
      <color rgb="FF00206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b/>
      <u/>
      <sz val="14"/>
      <color theme="1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gradientFill degree="90">
        <stop position="0">
          <color rgb="FFD5D5FF"/>
        </stop>
        <stop position="1">
          <color rgb="FFFFFFFF"/>
        </stop>
      </gradientFill>
    </fill>
    <fill>
      <patternFill patternType="solid">
        <fgColor rgb="FFECFBFE"/>
        <bgColor indexed="64"/>
      </patternFill>
    </fill>
    <fill>
      <patternFill patternType="solid">
        <fgColor rgb="FFDEF8FE"/>
        <bgColor indexed="64"/>
      </patternFill>
    </fill>
    <fill>
      <patternFill patternType="solid">
        <fgColor rgb="FFDCFC74"/>
        <bgColor indexed="64"/>
      </patternFill>
    </fill>
    <fill>
      <patternFill patternType="solid">
        <fgColor rgb="FFA7D6E3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rgb="FFF0FAFA"/>
        <bgColor indexed="64"/>
      </patternFill>
    </fill>
    <fill>
      <patternFill patternType="solid">
        <fgColor rgb="FFF5FFEB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27" fillId="0" borderId="0"/>
    <xf numFmtId="0" fontId="54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9" fillId="0" borderId="4" xfId="1" applyFont="1" applyBorder="1" applyAlignment="1">
      <alignment horizontal="left" vertical="center"/>
    </xf>
    <xf numFmtId="0" fontId="30" fillId="0" borderId="4" xfId="1" applyFont="1" applyBorder="1" applyAlignment="1">
      <alignment horizontal="left" vertical="center"/>
    </xf>
    <xf numFmtId="0" fontId="30" fillId="0" borderId="6" xfId="1" applyFont="1" applyBorder="1" applyAlignment="1">
      <alignment horizontal="left" vertical="center"/>
    </xf>
    <xf numFmtId="0" fontId="30" fillId="0" borderId="4" xfId="1" applyFont="1" applyBorder="1" applyAlignment="1">
      <alignment horizontal="left" vertical="center" wrapText="1"/>
    </xf>
    <xf numFmtId="0" fontId="30" fillId="0" borderId="6" xfId="1" applyFont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>
      <alignment horizontal="center" vertical="center"/>
    </xf>
    <xf numFmtId="0" fontId="31" fillId="0" borderId="4" xfId="1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1" fillId="0" borderId="4" xfId="1" applyFont="1" applyBorder="1" applyAlignment="1">
      <alignment horizontal="left" vertical="center"/>
    </xf>
    <xf numFmtId="0" fontId="31" fillId="0" borderId="6" xfId="1" applyFont="1" applyBorder="1" applyAlignment="1">
      <alignment horizontal="left" vertical="center"/>
    </xf>
    <xf numFmtId="0" fontId="24" fillId="0" borderId="4" xfId="0" applyFont="1" applyBorder="1" applyAlignment="1">
      <alignment horizontal="center" vertical="center"/>
    </xf>
    <xf numFmtId="0" fontId="34" fillId="0" borderId="4" xfId="1" applyFont="1" applyBorder="1" applyAlignment="1">
      <alignment horizontal="left" vertical="center"/>
    </xf>
    <xf numFmtId="0" fontId="28" fillId="0" borderId="0" xfId="1" applyFont="1" applyAlignment="1">
      <alignment horizontal="left" vertical="center"/>
    </xf>
    <xf numFmtId="0" fontId="29" fillId="0" borderId="6" xfId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7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>
      <alignment vertical="center"/>
    </xf>
    <xf numFmtId="0" fontId="21" fillId="0" borderId="0" xfId="0" applyFont="1"/>
    <xf numFmtId="0" fontId="10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textRotation="90"/>
    </xf>
    <xf numFmtId="0" fontId="1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1" fillId="0" borderId="0" xfId="0" applyFont="1"/>
    <xf numFmtId="0" fontId="38" fillId="0" borderId="0" xfId="0" applyFont="1"/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166" fontId="18" fillId="0" borderId="4" xfId="0" applyNumberFormat="1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 wrapText="1"/>
    </xf>
    <xf numFmtId="1" fontId="38" fillId="0" borderId="0" xfId="0" applyNumberFormat="1" applyFont="1" applyAlignment="1">
      <alignment horizontal="right" vertical="center"/>
    </xf>
    <xf numFmtId="0" fontId="4" fillId="0" borderId="4" xfId="0" applyFont="1" applyBorder="1" applyAlignment="1" applyProtection="1">
      <alignment vertical="center"/>
      <protection hidden="1"/>
    </xf>
    <xf numFmtId="0" fontId="25" fillId="0" borderId="4" xfId="0" applyFont="1" applyBorder="1" applyAlignment="1" applyProtection="1">
      <alignment horizontal="center" vertical="center"/>
      <protection hidden="1"/>
    </xf>
    <xf numFmtId="3" fontId="25" fillId="0" borderId="4" xfId="0" applyNumberFormat="1" applyFont="1" applyBorder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49" fillId="4" borderId="4" xfId="0" applyFont="1" applyFill="1" applyBorder="1" applyAlignment="1" applyProtection="1">
      <alignment horizontal="center" vertical="center" wrapText="1"/>
      <protection hidden="1"/>
    </xf>
    <xf numFmtId="0" fontId="51" fillId="0" borderId="4" xfId="0" applyFont="1" applyBorder="1" applyAlignment="1" applyProtection="1">
      <alignment horizontal="center" vertical="center" wrapText="1"/>
      <protection hidden="1"/>
    </xf>
    <xf numFmtId="164" fontId="22" fillId="0" borderId="4" xfId="0" applyNumberFormat="1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5" fillId="0" borderId="16" xfId="0" applyFont="1" applyBorder="1" applyAlignment="1" applyProtection="1">
      <alignment horizontal="center" vertical="center"/>
      <protection hidden="1"/>
    </xf>
    <xf numFmtId="10" fontId="22" fillId="0" borderId="4" xfId="0" applyNumberFormat="1" applyFont="1" applyBorder="1" applyAlignment="1" applyProtection="1">
      <alignment vertical="center"/>
      <protection hidden="1"/>
    </xf>
    <xf numFmtId="0" fontId="37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10" fontId="11" fillId="9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14" fontId="25" fillId="0" borderId="4" xfId="0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165" fontId="25" fillId="0" borderId="4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6" fillId="8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5" fillId="0" borderId="1" xfId="0" applyFont="1" applyBorder="1" applyAlignment="1">
      <alignment vertical="center"/>
    </xf>
    <xf numFmtId="0" fontId="35" fillId="0" borderId="4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left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1" fontId="43" fillId="0" borderId="0" xfId="0" applyNumberFormat="1" applyFont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64" fontId="20" fillId="9" borderId="4" xfId="0" applyNumberFormat="1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/>
      <protection hidden="1"/>
    </xf>
    <xf numFmtId="0" fontId="4" fillId="10" borderId="4" xfId="0" applyFont="1" applyFill="1" applyBorder="1" applyAlignment="1" applyProtection="1">
      <alignment horizontal="center" vertical="center" wrapText="1"/>
      <protection hidden="1"/>
    </xf>
    <xf numFmtId="0" fontId="16" fillId="9" borderId="4" xfId="0" applyFont="1" applyFill="1" applyBorder="1" applyAlignment="1" applyProtection="1">
      <alignment horizontal="center" vertical="center"/>
      <protection hidden="1"/>
    </xf>
    <xf numFmtId="1" fontId="46" fillId="0" borderId="14" xfId="0" applyNumberFormat="1" applyFont="1" applyBorder="1" applyAlignment="1" applyProtection="1">
      <alignment horizontal="center" vertical="center"/>
      <protection hidden="1"/>
    </xf>
    <xf numFmtId="1" fontId="46" fillId="0" borderId="10" xfId="0" applyNumberFormat="1" applyFont="1" applyBorder="1" applyAlignment="1" applyProtection="1">
      <alignment horizontal="left" vertical="center"/>
      <protection hidden="1"/>
    </xf>
    <xf numFmtId="1" fontId="43" fillId="0" borderId="10" xfId="0" applyNumberFormat="1" applyFont="1" applyBorder="1" applyAlignment="1" applyProtection="1">
      <alignment horizontal="center" vertical="center"/>
      <protection hidden="1"/>
    </xf>
    <xf numFmtId="1" fontId="46" fillId="0" borderId="7" xfId="0" applyNumberFormat="1" applyFont="1" applyBorder="1" applyAlignment="1" applyProtection="1">
      <alignment horizontal="center" vertical="center"/>
      <protection hidden="1"/>
    </xf>
    <xf numFmtId="1" fontId="46" fillId="0" borderId="0" xfId="0" applyNumberFormat="1" applyFont="1" applyAlignment="1" applyProtection="1">
      <alignment horizontal="left" vertical="center"/>
      <protection hidden="1"/>
    </xf>
    <xf numFmtId="1" fontId="43" fillId="0" borderId="7" xfId="0" applyNumberFormat="1" applyFont="1" applyBorder="1" applyAlignment="1" applyProtection="1">
      <alignment horizontal="center" vertical="center"/>
      <protection hidden="1"/>
    </xf>
    <xf numFmtId="1" fontId="43" fillId="0" borderId="15" xfId="0" applyNumberFormat="1" applyFont="1" applyBorder="1" applyAlignment="1" applyProtection="1">
      <alignment horizontal="center" vertical="center"/>
      <protection hidden="1"/>
    </xf>
    <xf numFmtId="0" fontId="0" fillId="0" borderId="9" xfId="0" applyBorder="1"/>
    <xf numFmtId="0" fontId="39" fillId="0" borderId="0" xfId="0" applyFont="1" applyAlignment="1" applyProtection="1">
      <alignment vertical="center" wrapText="1"/>
      <protection hidden="1"/>
    </xf>
    <xf numFmtId="1" fontId="46" fillId="0" borderId="0" xfId="0" applyNumberFormat="1" applyFont="1" applyAlignment="1" applyProtection="1">
      <alignment vertical="center"/>
      <protection hidden="1"/>
    </xf>
    <xf numFmtId="1" fontId="43" fillId="0" borderId="0" xfId="0" applyNumberFormat="1" applyFont="1" applyAlignment="1" applyProtection="1">
      <alignment vertical="center"/>
      <protection hidden="1"/>
    </xf>
    <xf numFmtId="1" fontId="50" fillId="0" borderId="0" xfId="0" applyNumberFormat="1" applyFont="1" applyAlignment="1" applyProtection="1">
      <alignment vertical="center"/>
      <protection hidden="1"/>
    </xf>
    <xf numFmtId="1" fontId="43" fillId="0" borderId="13" xfId="0" applyNumberFormat="1" applyFont="1" applyBorder="1" applyAlignment="1" applyProtection="1">
      <alignment horizontal="center" vertical="center"/>
      <protection hidden="1"/>
    </xf>
    <xf numFmtId="1" fontId="43" fillId="0" borderId="8" xfId="0" applyNumberFormat="1" applyFont="1" applyBorder="1" applyAlignment="1" applyProtection="1">
      <alignment horizontal="center" vertical="center"/>
      <protection hidden="1"/>
    </xf>
    <xf numFmtId="0" fontId="40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5" fillId="0" borderId="4" xfId="0" applyFont="1" applyBorder="1" applyAlignment="1">
      <alignment horizontal="center" vertical="center" wrapText="1"/>
    </xf>
    <xf numFmtId="3" fontId="18" fillId="11" borderId="4" xfId="0" applyNumberFormat="1" applyFont="1" applyFill="1" applyBorder="1" applyAlignment="1" applyProtection="1">
      <alignment horizontal="center" vertical="center"/>
      <protection locked="0"/>
    </xf>
    <xf numFmtId="164" fontId="18" fillId="11" borderId="4" xfId="0" applyNumberFormat="1" applyFont="1" applyFill="1" applyBorder="1" applyAlignment="1" applyProtection="1">
      <alignment horizontal="center" vertical="center"/>
      <protection locked="0"/>
    </xf>
    <xf numFmtId="165" fontId="18" fillId="11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5" fillId="9" borderId="4" xfId="0" applyFont="1" applyFill="1" applyBorder="1" applyAlignment="1">
      <alignment horizontal="center" vertical="center" textRotation="90"/>
    </xf>
    <xf numFmtId="0" fontId="37" fillId="11" borderId="4" xfId="0" applyFont="1" applyFill="1" applyBorder="1" applyAlignment="1">
      <alignment vertical="center"/>
    </xf>
    <xf numFmtId="0" fontId="15" fillId="11" borderId="4" xfId="0" applyFont="1" applyFill="1" applyBorder="1" applyAlignment="1" applyProtection="1">
      <alignment horizontal="center" vertical="center"/>
      <protection locked="0"/>
    </xf>
    <xf numFmtId="0" fontId="36" fillId="0" borderId="4" xfId="0" applyFont="1" applyBorder="1" applyAlignment="1">
      <alignment vertical="center" wrapText="1"/>
    </xf>
    <xf numFmtId="0" fontId="36" fillId="0" borderId="4" xfId="0" applyFont="1" applyBorder="1" applyAlignment="1">
      <alignment vertical="center"/>
    </xf>
    <xf numFmtId="0" fontId="5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7" fillId="11" borderId="4" xfId="0" applyFont="1" applyFill="1" applyBorder="1" applyAlignment="1">
      <alignment horizontal="center" vertical="center"/>
    </xf>
    <xf numFmtId="0" fontId="8" fillId="11" borderId="4" xfId="0" applyFont="1" applyFill="1" applyBorder="1" applyAlignment="1" applyProtection="1">
      <alignment horizontal="center" vertical="center"/>
      <protection locked="0"/>
    </xf>
    <xf numFmtId="0" fontId="11" fillId="11" borderId="4" xfId="0" applyFont="1" applyFill="1" applyBorder="1" applyAlignment="1" applyProtection="1">
      <alignment horizontal="center" vertical="center"/>
      <protection locked="0"/>
    </xf>
    <xf numFmtId="0" fontId="11" fillId="11" borderId="6" xfId="0" applyFont="1" applyFill="1" applyBorder="1" applyAlignment="1" applyProtection="1">
      <alignment horizontal="center" vertical="center"/>
      <protection locked="0"/>
    </xf>
    <xf numFmtId="0" fontId="36" fillId="11" borderId="11" xfId="0" applyFont="1" applyFill="1" applyBorder="1" applyAlignment="1" applyProtection="1">
      <alignment horizontal="center" vertical="center"/>
      <protection locked="0"/>
    </xf>
    <xf numFmtId="0" fontId="36" fillId="11" borderId="3" xfId="0" applyFont="1" applyFill="1" applyBorder="1" applyAlignment="1" applyProtection="1">
      <alignment horizontal="center" vertical="center"/>
      <protection locked="0"/>
    </xf>
    <xf numFmtId="0" fontId="18" fillId="11" borderId="4" xfId="0" applyFont="1" applyFill="1" applyBorder="1" applyAlignment="1" applyProtection="1">
      <alignment vertical="center"/>
      <protection locked="0"/>
    </xf>
    <xf numFmtId="1" fontId="0" fillId="11" borderId="4" xfId="0" applyNumberFormat="1" applyFill="1" applyBorder="1" applyAlignment="1" applyProtection="1">
      <alignment horizontal="center" vertical="center"/>
      <protection locked="0"/>
    </xf>
    <xf numFmtId="0" fontId="0" fillId="11" borderId="4" xfId="0" applyFill="1" applyBorder="1" applyAlignment="1" applyProtection="1">
      <alignment horizontal="center" vertical="center"/>
      <protection locked="0"/>
    </xf>
    <xf numFmtId="0" fontId="35" fillId="0" borderId="4" xfId="0" applyFont="1" applyBorder="1" applyAlignment="1">
      <alignment horizontal="center" vertical="center" wrapText="1"/>
    </xf>
    <xf numFmtId="167" fontId="36" fillId="0" borderId="4" xfId="0" applyNumberFormat="1" applyFont="1" applyBorder="1" applyAlignment="1">
      <alignment horizontal="center" vertical="center"/>
    </xf>
    <xf numFmtId="0" fontId="10" fillId="11" borderId="4" xfId="0" applyFont="1" applyFill="1" applyBorder="1" applyAlignment="1" applyProtection="1">
      <alignment vertical="center"/>
      <protection locked="0"/>
    </xf>
    <xf numFmtId="0" fontId="8" fillId="11" borderId="6" xfId="0" applyFont="1" applyFill="1" applyBorder="1" applyAlignment="1" applyProtection="1">
      <alignment horizontal="center" vertical="center"/>
      <protection locked="0"/>
    </xf>
    <xf numFmtId="0" fontId="0" fillId="11" borderId="3" xfId="0" applyFill="1" applyBorder="1" applyProtection="1">
      <protection locked="0"/>
    </xf>
    <xf numFmtId="0" fontId="0" fillId="11" borderId="11" xfId="0" applyFill="1" applyBorder="1" applyProtection="1">
      <protection locked="0"/>
    </xf>
    <xf numFmtId="0" fontId="8" fillId="11" borderId="5" xfId="0" applyFont="1" applyFill="1" applyBorder="1" applyAlignment="1" applyProtection="1">
      <alignment horizontal="center" vertical="center"/>
      <protection locked="0"/>
    </xf>
    <xf numFmtId="0" fontId="10" fillId="11" borderId="3" xfId="0" applyFont="1" applyFill="1" applyBorder="1" applyAlignment="1" applyProtection="1">
      <alignment vertical="center"/>
      <protection locked="0"/>
    </xf>
    <xf numFmtId="0" fontId="0" fillId="11" borderId="4" xfId="0" applyFill="1" applyBorder="1" applyProtection="1">
      <protection locked="0"/>
    </xf>
    <xf numFmtId="1" fontId="18" fillId="11" borderId="4" xfId="0" applyNumberFormat="1" applyFont="1" applyFill="1" applyBorder="1" applyAlignment="1" applyProtection="1">
      <alignment horizontal="center" vertical="center"/>
      <protection locked="0"/>
    </xf>
    <xf numFmtId="0" fontId="6" fillId="11" borderId="4" xfId="0" applyFont="1" applyFill="1" applyBorder="1" applyAlignment="1" applyProtection="1">
      <alignment horizontal="center" vertical="center"/>
      <protection locked="0"/>
    </xf>
    <xf numFmtId="0" fontId="5" fillId="11" borderId="4" xfId="0" applyFont="1" applyFill="1" applyBorder="1" applyAlignment="1" applyProtection="1">
      <alignment horizontal="center" vertical="center" wrapText="1"/>
      <protection locked="0"/>
    </xf>
    <xf numFmtId="0" fontId="5" fillId="11" borderId="4" xfId="0" applyFont="1" applyFill="1" applyBorder="1" applyAlignment="1" applyProtection="1">
      <alignment vertical="center"/>
      <protection locked="0"/>
    </xf>
    <xf numFmtId="0" fontId="5" fillId="11" borderId="4" xfId="0" applyFont="1" applyFill="1" applyBorder="1" applyAlignment="1" applyProtection="1">
      <alignment horizontal="center" vertical="center"/>
      <protection locked="0"/>
    </xf>
    <xf numFmtId="0" fontId="36" fillId="11" borderId="4" xfId="0" applyFont="1" applyFill="1" applyBorder="1" applyAlignment="1" applyProtection="1">
      <alignment horizontal="center" vertical="center" wrapText="1"/>
      <protection locked="0"/>
    </xf>
    <xf numFmtId="0" fontId="11" fillId="11" borderId="4" xfId="0" applyFont="1" applyFill="1" applyBorder="1" applyAlignment="1" applyProtection="1">
      <alignment horizontal="center" vertical="center" wrapText="1"/>
      <protection locked="0"/>
    </xf>
    <xf numFmtId="165" fontId="25" fillId="11" borderId="4" xfId="0" applyNumberFormat="1" applyFont="1" applyFill="1" applyBorder="1" applyAlignment="1" applyProtection="1">
      <alignment horizontal="center" vertical="center"/>
      <protection locked="0"/>
    </xf>
    <xf numFmtId="0" fontId="8" fillId="11" borderId="4" xfId="0" applyFont="1" applyFill="1" applyBorder="1" applyAlignment="1">
      <alignment horizontal="center" vertical="center"/>
    </xf>
    <xf numFmtId="164" fontId="20" fillId="11" borderId="4" xfId="0" applyNumberFormat="1" applyFont="1" applyFill="1" applyBorder="1" applyAlignment="1" applyProtection="1">
      <alignment vertical="center" wrapText="1"/>
      <protection locked="0"/>
    </xf>
    <xf numFmtId="1" fontId="23" fillId="0" borderId="0" xfId="0" applyNumberFormat="1" applyFont="1" applyAlignment="1">
      <alignment horizontal="right" vertical="center"/>
    </xf>
    <xf numFmtId="0" fontId="4" fillId="11" borderId="4" xfId="0" applyFont="1" applyFill="1" applyBorder="1" applyAlignment="1" applyProtection="1">
      <alignment horizontal="center" vertical="center" wrapText="1"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164" fontId="18" fillId="9" borderId="4" xfId="0" applyNumberFormat="1" applyFont="1" applyFill="1" applyBorder="1" applyAlignment="1">
      <alignment vertical="center"/>
    </xf>
    <xf numFmtId="10" fontId="18" fillId="9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61" fillId="0" borderId="0" xfId="0" applyNumberFormat="1" applyFont="1" applyAlignment="1" applyProtection="1">
      <alignment horizontal="left" vertical="center"/>
      <protection hidden="1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5" fillId="0" borderId="4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11" fillId="0" borderId="0" xfId="0" applyFont="1" applyAlignment="1" applyProtection="1">
      <alignment horizontal="center" vertical="center"/>
      <protection hidden="1"/>
    </xf>
    <xf numFmtId="0" fontId="11" fillId="11" borderId="4" xfId="0" applyFont="1" applyFill="1" applyBorder="1" applyAlignment="1" applyProtection="1">
      <alignment horizontal="center" vertical="center" wrapText="1"/>
      <protection hidden="1"/>
    </xf>
    <xf numFmtId="0" fontId="38" fillId="9" borderId="4" xfId="0" applyFont="1" applyFill="1" applyBorder="1" applyAlignment="1" applyProtection="1">
      <alignment vertical="center"/>
      <protection hidden="1"/>
    </xf>
    <xf numFmtId="0" fontId="11" fillId="4" borderId="4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>
      <alignment horizontal="center" vertical="center"/>
    </xf>
    <xf numFmtId="3" fontId="18" fillId="9" borderId="4" xfId="0" applyNumberFormat="1" applyFont="1" applyFill="1" applyBorder="1" applyAlignment="1">
      <alignment horizontal="center" vertical="center"/>
    </xf>
    <xf numFmtId="0" fontId="18" fillId="11" borderId="4" xfId="0" applyFont="1" applyFill="1" applyBorder="1" applyAlignment="1" applyProtection="1">
      <alignment horizontal="center" vertical="center"/>
      <protection locked="0"/>
    </xf>
    <xf numFmtId="49" fontId="18" fillId="11" borderId="4" xfId="0" applyNumberFormat="1" applyFont="1" applyFill="1" applyBorder="1" applyAlignment="1" applyProtection="1">
      <alignment horizontal="center" vertical="center"/>
      <protection locked="0"/>
    </xf>
    <xf numFmtId="0" fontId="3" fillId="11" borderId="4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6" fillId="9" borderId="6" xfId="0" applyFont="1" applyFill="1" applyBorder="1" applyAlignment="1">
      <alignment horizontal="center" vertical="center" textRotation="90"/>
    </xf>
    <xf numFmtId="0" fontId="6" fillId="9" borderId="12" xfId="0" applyFont="1" applyFill="1" applyBorder="1" applyAlignment="1">
      <alignment horizontal="center" vertical="center" textRotation="90"/>
    </xf>
    <xf numFmtId="0" fontId="6" fillId="9" borderId="5" xfId="0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0" fillId="9" borderId="3" xfId="0" applyFill="1" applyBorder="1" applyAlignment="1">
      <alignment horizontal="left" vertical="center"/>
    </xf>
    <xf numFmtId="14" fontId="18" fillId="11" borderId="4" xfId="0" applyNumberFormat="1" applyFont="1" applyFill="1" applyBorder="1" applyAlignment="1" applyProtection="1">
      <alignment horizontal="center" vertical="center"/>
      <protection locked="0"/>
    </xf>
    <xf numFmtId="0" fontId="57" fillId="0" borderId="4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8" xfId="0" applyFont="1" applyBorder="1" applyAlignment="1">
      <alignment horizontal="right" vertical="center"/>
    </xf>
    <xf numFmtId="0" fontId="35" fillId="0" borderId="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" fillId="11" borderId="1" xfId="0" applyFont="1" applyFill="1" applyBorder="1" applyAlignment="1" applyProtection="1">
      <alignment horizontal="center" vertical="center"/>
      <protection locked="0"/>
    </xf>
    <xf numFmtId="0" fontId="3" fillId="11" borderId="3" xfId="0" applyFont="1" applyFill="1" applyBorder="1" applyAlignment="1" applyProtection="1">
      <alignment horizontal="center" vertical="center"/>
      <protection locked="0"/>
    </xf>
    <xf numFmtId="0" fontId="6" fillId="9" borderId="4" xfId="0" applyFont="1" applyFill="1" applyBorder="1" applyAlignment="1">
      <alignment horizontal="center" vertical="center" textRotation="90"/>
    </xf>
    <xf numFmtId="0" fontId="58" fillId="9" borderId="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0" fillId="0" borderId="0" xfId="0" applyFont="1" applyAlignment="1" applyProtection="1">
      <alignment horizontal="center" vertical="center"/>
      <protection hidden="1"/>
    </xf>
    <xf numFmtId="0" fontId="59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57" fillId="8" borderId="4" xfId="0" applyFont="1" applyFill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/>
    </xf>
    <xf numFmtId="0" fontId="55" fillId="11" borderId="1" xfId="0" applyFont="1" applyFill="1" applyBorder="1" applyAlignment="1" applyProtection="1">
      <alignment horizontal="center" vertical="center"/>
      <protection locked="0"/>
    </xf>
    <xf numFmtId="0" fontId="55" fillId="11" borderId="3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 wrapText="1"/>
    </xf>
    <xf numFmtId="0" fontId="53" fillId="9" borderId="1" xfId="0" applyFont="1" applyFill="1" applyBorder="1" applyAlignment="1">
      <alignment horizontal="center" vertical="center"/>
    </xf>
    <xf numFmtId="0" fontId="53" fillId="9" borderId="2" xfId="0" applyFont="1" applyFill="1" applyBorder="1" applyAlignment="1">
      <alignment horizontal="center" vertical="center"/>
    </xf>
    <xf numFmtId="0" fontId="53" fillId="9" borderId="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11" borderId="4" xfId="0" applyFill="1" applyBorder="1" applyAlignment="1" applyProtection="1">
      <alignment horizontal="center" vertical="center"/>
      <protection locked="0"/>
    </xf>
    <xf numFmtId="0" fontId="53" fillId="8" borderId="1" xfId="0" applyFont="1" applyFill="1" applyBorder="1" applyAlignment="1">
      <alignment horizontal="center" vertical="center"/>
    </xf>
    <xf numFmtId="0" fontId="53" fillId="8" borderId="2" xfId="0" applyFont="1" applyFill="1" applyBorder="1" applyAlignment="1">
      <alignment horizontal="center" vertical="center"/>
    </xf>
    <xf numFmtId="0" fontId="53" fillId="8" borderId="3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66" fillId="0" borderId="14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11" borderId="14" xfId="0" applyFont="1" applyFill="1" applyBorder="1" applyAlignment="1">
      <alignment horizontal="left" vertical="center" wrapText="1"/>
    </xf>
    <xf numFmtId="0" fontId="40" fillId="11" borderId="10" xfId="0" applyFont="1" applyFill="1" applyBorder="1" applyAlignment="1">
      <alignment horizontal="left" vertical="center" wrapText="1"/>
    </xf>
    <xf numFmtId="0" fontId="40" fillId="11" borderId="13" xfId="0" applyFont="1" applyFill="1" applyBorder="1" applyAlignment="1">
      <alignment horizontal="left" vertical="center" wrapText="1"/>
    </xf>
    <xf numFmtId="0" fontId="40" fillId="11" borderId="7" xfId="0" applyFont="1" applyFill="1" applyBorder="1" applyAlignment="1">
      <alignment horizontal="left" vertical="center" wrapText="1"/>
    </xf>
    <xf numFmtId="0" fontId="40" fillId="11" borderId="0" xfId="0" applyFont="1" applyFill="1" applyAlignment="1">
      <alignment horizontal="left" vertical="center" wrapText="1"/>
    </xf>
    <xf numFmtId="0" fontId="40" fillId="11" borderId="8" xfId="0" applyFont="1" applyFill="1" applyBorder="1" applyAlignment="1">
      <alignment horizontal="left" vertical="center" wrapText="1"/>
    </xf>
    <xf numFmtId="0" fontId="40" fillId="11" borderId="15" xfId="0" applyFont="1" applyFill="1" applyBorder="1" applyAlignment="1">
      <alignment horizontal="left" vertical="center" wrapText="1"/>
    </xf>
    <xf numFmtId="0" fontId="40" fillId="11" borderId="9" xfId="0" applyFont="1" applyFill="1" applyBorder="1" applyAlignment="1">
      <alignment horizontal="left" vertical="center" wrapText="1"/>
    </xf>
    <xf numFmtId="0" fontId="40" fillId="11" borderId="11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6" fillId="11" borderId="4" xfId="0" applyFont="1" applyFill="1" applyBorder="1" applyAlignment="1" applyProtection="1">
      <alignment horizontal="center" vertical="center"/>
      <protection locked="0"/>
    </xf>
    <xf numFmtId="0" fontId="18" fillId="8" borderId="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5" fillId="0" borderId="8" xfId="0" applyFont="1" applyBorder="1" applyAlignment="1">
      <alignment horizontal="center" vertical="center"/>
    </xf>
    <xf numFmtId="0" fontId="18" fillId="11" borderId="1" xfId="0" applyFont="1" applyFill="1" applyBorder="1" applyAlignment="1" applyProtection="1">
      <alignment horizontal="center" vertical="center"/>
      <protection locked="0"/>
    </xf>
    <xf numFmtId="0" fontId="18" fillId="11" borderId="2" xfId="0" applyFont="1" applyFill="1" applyBorder="1" applyAlignment="1" applyProtection="1">
      <alignment horizontal="center" vertical="center"/>
      <protection locked="0"/>
    </xf>
    <xf numFmtId="0" fontId="18" fillId="11" borderId="3" xfId="0" applyFont="1" applyFill="1" applyBorder="1" applyAlignment="1" applyProtection="1">
      <alignment horizontal="center" vertical="center"/>
      <protection locked="0"/>
    </xf>
    <xf numFmtId="0" fontId="67" fillId="0" borderId="10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0" fillId="11" borderId="1" xfId="0" applyFill="1" applyBorder="1" applyAlignment="1" applyProtection="1">
      <alignment horizontal="center" vertical="center"/>
      <protection locked="0"/>
    </xf>
    <xf numFmtId="0" fontId="0" fillId="11" borderId="2" xfId="0" applyFill="1" applyBorder="1" applyAlignment="1" applyProtection="1">
      <alignment horizontal="center" vertical="center"/>
      <protection locked="0"/>
    </xf>
    <xf numFmtId="0" fontId="0" fillId="11" borderId="3" xfId="0" applyFill="1" applyBorder="1" applyAlignment="1" applyProtection="1">
      <alignment horizontal="center" vertical="center"/>
      <protection locked="0"/>
    </xf>
    <xf numFmtId="0" fontId="6" fillId="11" borderId="1" xfId="0" applyFont="1" applyFill="1" applyBorder="1" applyAlignment="1" applyProtection="1">
      <alignment horizontal="center" vertical="center"/>
      <protection locked="0"/>
    </xf>
    <xf numFmtId="0" fontId="6" fillId="11" borderId="3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/>
    </xf>
    <xf numFmtId="0" fontId="58" fillId="8" borderId="4" xfId="0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9" fillId="0" borderId="4" xfId="0" applyFont="1" applyBorder="1" applyAlignment="1" applyProtection="1">
      <alignment horizontal="center" vertical="center"/>
      <protection hidden="1"/>
    </xf>
    <xf numFmtId="0" fontId="65" fillId="0" borderId="14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53" fillId="8" borderId="4" xfId="0" applyFont="1" applyFill="1" applyBorder="1" applyAlignment="1">
      <alignment horizontal="center" vertical="center"/>
    </xf>
    <xf numFmtId="0" fontId="0" fillId="11" borderId="14" xfId="0" applyFill="1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11" borderId="13" xfId="0" applyFill="1" applyBorder="1" applyAlignment="1" applyProtection="1">
      <alignment horizontal="center" vertical="center"/>
      <protection locked="0"/>
    </xf>
    <xf numFmtId="165" fontId="18" fillId="11" borderId="1" xfId="0" applyNumberFormat="1" applyFont="1" applyFill="1" applyBorder="1" applyAlignment="1" applyProtection="1">
      <alignment horizontal="center" vertical="center"/>
      <protection locked="0"/>
    </xf>
    <xf numFmtId="165" fontId="18" fillId="11" borderId="2" xfId="0" applyNumberFormat="1" applyFont="1" applyFill="1" applyBorder="1" applyAlignment="1" applyProtection="1">
      <alignment horizontal="center" vertical="center"/>
      <protection locked="0"/>
    </xf>
    <xf numFmtId="165" fontId="18" fillId="11" borderId="3" xfId="0" applyNumberFormat="1" applyFont="1" applyFill="1" applyBorder="1" applyAlignment="1" applyProtection="1">
      <alignment horizontal="center" vertical="center"/>
      <protection locked="0"/>
    </xf>
    <xf numFmtId="0" fontId="65" fillId="0" borderId="1" xfId="0" applyFont="1" applyBorder="1" applyAlignment="1" applyProtection="1">
      <alignment horizontal="center" vertical="center" wrapText="1"/>
      <protection hidden="1"/>
    </xf>
    <xf numFmtId="0" fontId="65" fillId="0" borderId="3" xfId="0" applyFont="1" applyBorder="1" applyAlignment="1" applyProtection="1">
      <alignment horizontal="center" vertical="center" wrapText="1"/>
      <protection hidden="1"/>
    </xf>
    <xf numFmtId="0" fontId="18" fillId="0" borderId="14" xfId="0" applyFont="1" applyBorder="1" applyAlignment="1" applyProtection="1">
      <alignment horizontal="center" vertical="center" wrapText="1"/>
      <protection hidden="1"/>
    </xf>
    <xf numFmtId="0" fontId="18" fillId="0" borderId="13" xfId="0" applyFont="1" applyBorder="1" applyAlignment="1" applyProtection="1">
      <alignment horizontal="center" vertical="center" wrapText="1"/>
      <protection hidden="1"/>
    </xf>
    <xf numFmtId="0" fontId="18" fillId="0" borderId="7" xfId="0" applyFont="1" applyBorder="1" applyAlignment="1" applyProtection="1">
      <alignment horizontal="center" vertical="center" wrapText="1"/>
      <protection hidden="1"/>
    </xf>
    <xf numFmtId="0" fontId="18" fillId="0" borderId="8" xfId="0" applyFont="1" applyBorder="1" applyAlignment="1" applyProtection="1">
      <alignment horizontal="center" vertical="center" wrapText="1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3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6" fillId="11" borderId="4" xfId="0" applyFont="1" applyFill="1" applyBorder="1" applyAlignment="1" applyProtection="1">
      <alignment horizontal="left" vertical="top" wrapText="1"/>
      <protection locked="0"/>
    </xf>
    <xf numFmtId="0" fontId="0" fillId="9" borderId="4" xfId="0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0" fillId="9" borderId="3" xfId="0" applyFont="1" applyFill="1" applyBorder="1" applyAlignment="1">
      <alignment horizontal="left" vertical="center" wrapText="1"/>
    </xf>
    <xf numFmtId="49" fontId="18" fillId="11" borderId="1" xfId="0" applyNumberFormat="1" applyFont="1" applyFill="1" applyBorder="1" applyAlignment="1" applyProtection="1">
      <alignment horizontal="center" vertical="center" wrapText="1"/>
      <protection locked="0"/>
    </xf>
    <xf numFmtId="49" fontId="18" fillId="11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11" borderId="3" xfId="0" applyNumberFormat="1" applyFont="1" applyFill="1" applyBorder="1" applyAlignment="1" applyProtection="1">
      <alignment horizontal="center" vertical="center" wrapText="1"/>
      <protection locked="0"/>
    </xf>
    <xf numFmtId="164" fontId="20" fillId="11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66" fillId="12" borderId="14" xfId="0" applyFont="1" applyFill="1" applyBorder="1" applyAlignment="1">
      <alignment horizontal="center" vertical="center"/>
    </xf>
    <xf numFmtId="0" fontId="66" fillId="12" borderId="10" xfId="0" applyFont="1" applyFill="1" applyBorder="1" applyAlignment="1">
      <alignment horizontal="center" vertical="center"/>
    </xf>
    <xf numFmtId="0" fontId="66" fillId="12" borderId="13" xfId="0" applyFont="1" applyFill="1" applyBorder="1" applyAlignment="1">
      <alignment horizontal="center" vertical="center"/>
    </xf>
    <xf numFmtId="0" fontId="66" fillId="12" borderId="15" xfId="0" applyFont="1" applyFill="1" applyBorder="1" applyAlignment="1">
      <alignment horizontal="center" vertical="center" wrapText="1"/>
    </xf>
    <xf numFmtId="0" fontId="66" fillId="12" borderId="9" xfId="0" applyFont="1" applyFill="1" applyBorder="1" applyAlignment="1">
      <alignment horizontal="center" vertical="center" wrapText="1"/>
    </xf>
    <xf numFmtId="0" fontId="66" fillId="12" borderId="11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59" fillId="0" borderId="0" xfId="0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left" vertical="center" wrapText="1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" fontId="39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left" vertical="center"/>
      <protection hidden="1"/>
    </xf>
    <xf numFmtId="0" fontId="60" fillId="0" borderId="9" xfId="0" applyFont="1" applyBorder="1" applyAlignment="1">
      <alignment horizontal="center" vertical="center" wrapText="1"/>
    </xf>
    <xf numFmtId="0" fontId="40" fillId="11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2" fillId="0" borderId="0" xfId="2" applyFont="1" applyAlignment="1" applyProtection="1">
      <alignment horizontal="center" vertical="center"/>
      <protection hidden="1"/>
    </xf>
    <xf numFmtId="0" fontId="63" fillId="0" borderId="0" xfId="2" applyFont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left" vertical="center" wrapText="1"/>
      <protection hidden="1"/>
    </xf>
    <xf numFmtId="1" fontId="50" fillId="0" borderId="0" xfId="0" applyNumberFormat="1" applyFont="1" applyAlignment="1" applyProtection="1">
      <alignment horizontal="center" vertical="center"/>
      <protection hidden="1"/>
    </xf>
    <xf numFmtId="1" fontId="11" fillId="0" borderId="9" xfId="0" applyNumberFormat="1" applyFont="1" applyBorder="1" applyAlignment="1" applyProtection="1">
      <alignment horizontal="center" vertical="center"/>
      <protection hidden="1"/>
    </xf>
    <xf numFmtId="1" fontId="11" fillId="0" borderId="11" xfId="0" applyNumberFormat="1" applyFont="1" applyBorder="1" applyAlignment="1" applyProtection="1">
      <alignment horizontal="center" vertical="center"/>
      <protection hidden="1"/>
    </xf>
    <xf numFmtId="1" fontId="61" fillId="0" borderId="0" xfId="0" applyNumberFormat="1" applyFont="1" applyAlignment="1" applyProtection="1">
      <alignment horizontal="center" vertical="center"/>
      <protection hidden="1"/>
    </xf>
    <xf numFmtId="1" fontId="61" fillId="0" borderId="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38" fillId="0" borderId="1" xfId="0" applyFont="1" applyBorder="1" applyAlignment="1" applyProtection="1">
      <alignment horizontal="center" vertical="center"/>
      <protection hidden="1"/>
    </xf>
    <xf numFmtId="0" fontId="38" fillId="0" borderId="2" xfId="0" applyFont="1" applyBorder="1" applyAlignment="1" applyProtection="1">
      <alignment horizontal="center" vertical="center"/>
      <protection hidden="1"/>
    </xf>
    <xf numFmtId="0" fontId="38" fillId="0" borderId="3" xfId="0" applyFont="1" applyBorder="1" applyAlignment="1" applyProtection="1">
      <alignment horizontal="center" vertical="center"/>
      <protection hidden="1"/>
    </xf>
    <xf numFmtId="0" fontId="50" fillId="0" borderId="4" xfId="0" applyFont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textRotation="90"/>
    </xf>
    <xf numFmtId="0" fontId="16" fillId="5" borderId="4" xfId="0" applyFont="1" applyFill="1" applyBorder="1" applyAlignment="1">
      <alignment horizontal="center" vertical="center" textRotation="90"/>
    </xf>
    <xf numFmtId="0" fontId="32" fillId="6" borderId="4" xfId="0" applyFont="1" applyFill="1" applyBorder="1" applyAlignment="1">
      <alignment horizontal="center" vertical="center" textRotation="90"/>
    </xf>
    <xf numFmtId="0" fontId="19" fillId="6" borderId="4" xfId="0" applyFont="1" applyFill="1" applyBorder="1" applyAlignment="1">
      <alignment horizontal="center" vertical="center" textRotation="90"/>
    </xf>
    <xf numFmtId="0" fontId="7" fillId="7" borderId="4" xfId="0" applyFont="1" applyFill="1" applyBorder="1" applyAlignment="1">
      <alignment horizontal="center" vertical="center" textRotation="90"/>
    </xf>
    <xf numFmtId="0" fontId="7" fillId="6" borderId="4" xfId="0" applyFont="1" applyFill="1" applyBorder="1" applyAlignment="1">
      <alignment horizontal="center" vertical="center" textRotation="90"/>
    </xf>
    <xf numFmtId="0" fontId="7" fillId="4" borderId="4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9" fillId="3" borderId="4" xfId="0" applyFont="1" applyFill="1" applyBorder="1" applyAlignment="1">
      <alignment horizontal="center" vertical="center" textRotation="90"/>
    </xf>
    <xf numFmtId="0" fontId="9" fillId="6" borderId="4" xfId="0" applyFont="1" applyFill="1" applyBorder="1" applyAlignment="1">
      <alignment horizontal="center" vertical="center" textRotation="90"/>
    </xf>
  </cellXfs>
  <cellStyles count="3">
    <cellStyle name="Hiperpovezava" xfId="2" builtinId="8"/>
    <cellStyle name="Navadno" xfId="0" builtinId="0"/>
    <cellStyle name="Navadno 3" xfId="1"/>
  </cellStyles>
  <dxfs count="0"/>
  <tableStyles count="0" defaultTableStyle="TableStyleMedium2" defaultPivotStyle="PivotStyleLight16"/>
  <colors>
    <mruColors>
      <color rgb="FFFFFFF5"/>
      <color rgb="FFF0FAFA"/>
      <color rgb="FFF5FFEB"/>
      <color rgb="FFFFFFC1"/>
      <color rgb="FFE4E4E4"/>
      <color rgb="FFE1FEC6"/>
      <color rgb="FFFFFFFF"/>
      <color rgb="FFFFFF8B"/>
      <color rgb="FFE3FECA"/>
      <color rgb="FFCFFE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2314" cy="571500"/>
    <xdr:pic>
      <xdr:nvPicPr>
        <xdr:cNvPr id="4" name="Slika 3" descr="Nazarje">
          <a:extLst>
            <a:ext uri="{FF2B5EF4-FFF2-40B4-BE49-F238E27FC236}">
              <a16:creationId xmlns:a16="http://schemas.microsoft.com/office/drawing/2014/main" xmlns="" id="{B550CC5A-7275-4298-9F3D-4524ABEA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2314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2314" cy="571500"/>
    <xdr:pic>
      <xdr:nvPicPr>
        <xdr:cNvPr id="3" name="Slika 2" descr="Nazarje">
          <a:extLst>
            <a:ext uri="{FF2B5EF4-FFF2-40B4-BE49-F238E27FC236}">
              <a16:creationId xmlns:a16="http://schemas.microsoft.com/office/drawing/2014/main" xmlns="" id="{622140FA-6C39-483F-B512-9EFFDF82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2314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2314" cy="571500"/>
    <xdr:pic>
      <xdr:nvPicPr>
        <xdr:cNvPr id="3" name="Slika 2" descr="Nazarje">
          <a:extLst>
            <a:ext uri="{FF2B5EF4-FFF2-40B4-BE49-F238E27FC236}">
              <a16:creationId xmlns:a16="http://schemas.microsoft.com/office/drawing/2014/main" xmlns="" id="{85876C21-D6A5-4E05-918C-E615AC52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2314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2314" cy="571500"/>
    <xdr:pic>
      <xdr:nvPicPr>
        <xdr:cNvPr id="3" name="Slika 2" descr="Nazarje">
          <a:extLst>
            <a:ext uri="{FF2B5EF4-FFF2-40B4-BE49-F238E27FC236}">
              <a16:creationId xmlns:a16="http://schemas.microsoft.com/office/drawing/2014/main" xmlns="" id="{836471BF-4FC1-4341-80FF-FB0E8D56E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2314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2314" cy="571500"/>
    <xdr:pic>
      <xdr:nvPicPr>
        <xdr:cNvPr id="3" name="Slika 2" descr="Nazarje">
          <a:extLst>
            <a:ext uri="{FF2B5EF4-FFF2-40B4-BE49-F238E27FC236}">
              <a16:creationId xmlns:a16="http://schemas.microsoft.com/office/drawing/2014/main" xmlns="" id="{CB88D240-1AA2-466C-B674-8686A654A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2314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2314" cy="571500"/>
    <xdr:pic>
      <xdr:nvPicPr>
        <xdr:cNvPr id="3" name="Slika 2" descr="Nazarje">
          <a:extLst>
            <a:ext uri="{FF2B5EF4-FFF2-40B4-BE49-F238E27FC236}">
              <a16:creationId xmlns:a16="http://schemas.microsoft.com/office/drawing/2014/main" xmlns="" id="{81032DE1-BB0D-4166-B9B5-A3130AA2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2314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2314" cy="571500"/>
    <xdr:pic>
      <xdr:nvPicPr>
        <xdr:cNvPr id="3" name="Slika 2" descr="Nazarje">
          <a:extLst>
            <a:ext uri="{FF2B5EF4-FFF2-40B4-BE49-F238E27FC236}">
              <a16:creationId xmlns:a16="http://schemas.microsoft.com/office/drawing/2014/main" xmlns="" id="{9EDC517D-4614-41D9-BF77-944868CC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2314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2314" cy="571500"/>
    <xdr:pic>
      <xdr:nvPicPr>
        <xdr:cNvPr id="3" name="Slika 2" descr="Nazarje">
          <a:extLst>
            <a:ext uri="{FF2B5EF4-FFF2-40B4-BE49-F238E27FC236}">
              <a16:creationId xmlns:a16="http://schemas.microsoft.com/office/drawing/2014/main" xmlns="" id="{933489F7-3818-4448-958B-0BF84FAEB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2314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2314" cy="571500"/>
    <xdr:pic>
      <xdr:nvPicPr>
        <xdr:cNvPr id="3" name="Slika 2" descr="Nazarje">
          <a:extLst>
            <a:ext uri="{FF2B5EF4-FFF2-40B4-BE49-F238E27FC236}">
              <a16:creationId xmlns:a16="http://schemas.microsoft.com/office/drawing/2014/main" xmlns="" id="{534EAB15-1168-41AD-A01C-E951F0EB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2314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obcina@nazarj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G46"/>
  <sheetViews>
    <sheetView view="pageBreakPreview" zoomScaleNormal="100" zoomScaleSheetLayoutView="100" workbookViewId="0">
      <selection activeCell="G21" sqref="G21:G22"/>
    </sheetView>
  </sheetViews>
  <sheetFormatPr defaultColWidth="9.140625" defaultRowHeight="15" x14ac:dyDescent="0.25"/>
  <cols>
    <col min="1" max="1" width="1.7109375" style="1" customWidth="1"/>
    <col min="2" max="2" width="6.7109375" style="1" customWidth="1"/>
    <col min="3" max="3" width="35.7109375" style="1" customWidth="1"/>
    <col min="4" max="7" width="13.7109375" style="1" customWidth="1"/>
    <col min="8" max="13" width="1.7109375" style="1" customWidth="1"/>
    <col min="14" max="16384" width="9.140625" style="1"/>
  </cols>
  <sheetData>
    <row r="1" spans="2:7" ht="15" customHeight="1" x14ac:dyDescent="0.25"/>
    <row r="2" spans="2:7" ht="24.95" customHeight="1" x14ac:dyDescent="0.25">
      <c r="B2" s="209" t="s">
        <v>382</v>
      </c>
      <c r="C2" s="209"/>
      <c r="D2" s="209"/>
      <c r="E2" s="209"/>
      <c r="F2" s="38" t="s">
        <v>399</v>
      </c>
      <c r="G2" s="136" t="s">
        <v>269</v>
      </c>
    </row>
    <row r="3" spans="2:7" ht="5.0999999999999996" customHeight="1" x14ac:dyDescent="0.25"/>
    <row r="4" spans="2:7" ht="30" customHeight="1" x14ac:dyDescent="0.25">
      <c r="B4" s="218" t="s">
        <v>270</v>
      </c>
      <c r="C4" s="218"/>
      <c r="D4" s="218"/>
      <c r="E4" s="218"/>
      <c r="F4" s="218"/>
      <c r="G4" s="218"/>
    </row>
    <row r="5" spans="2:7" ht="10.15" customHeight="1" x14ac:dyDescent="0.25"/>
    <row r="6" spans="2:7" ht="24.95" customHeight="1" x14ac:dyDescent="0.25">
      <c r="B6" s="201" t="s">
        <v>271</v>
      </c>
      <c r="C6" s="32" t="s">
        <v>272</v>
      </c>
      <c r="D6" s="198"/>
      <c r="E6" s="198"/>
      <c r="F6" s="198"/>
      <c r="G6" s="198"/>
    </row>
    <row r="7" spans="2:7" ht="24.95" customHeight="1" x14ac:dyDescent="0.25">
      <c r="B7" s="202"/>
      <c r="C7" s="33" t="s">
        <v>20</v>
      </c>
      <c r="D7" s="196"/>
      <c r="E7" s="196"/>
      <c r="F7" s="196"/>
      <c r="G7" s="196"/>
    </row>
    <row r="8" spans="2:7" ht="24.95" customHeight="1" x14ac:dyDescent="0.25">
      <c r="B8" s="202"/>
      <c r="C8" s="33" t="s">
        <v>273</v>
      </c>
      <c r="D8" s="196"/>
      <c r="E8" s="196"/>
      <c r="F8" s="196"/>
      <c r="G8" s="196"/>
    </row>
    <row r="9" spans="2:7" ht="24.95" customHeight="1" x14ac:dyDescent="0.25">
      <c r="B9" s="202"/>
      <c r="C9" s="33" t="s">
        <v>21</v>
      </c>
      <c r="D9" s="197"/>
      <c r="E9" s="197"/>
      <c r="F9" s="197"/>
      <c r="G9" s="197"/>
    </row>
    <row r="10" spans="2:7" ht="24.95" customHeight="1" x14ac:dyDescent="0.25">
      <c r="B10" s="202"/>
      <c r="C10" s="33" t="s">
        <v>25</v>
      </c>
      <c r="D10" s="197"/>
      <c r="E10" s="197"/>
      <c r="F10" s="197"/>
      <c r="G10" s="197"/>
    </row>
    <row r="11" spans="2:7" ht="24.95" customHeight="1" x14ac:dyDescent="0.25">
      <c r="B11" s="202"/>
      <c r="C11" s="33" t="s">
        <v>274</v>
      </c>
      <c r="D11" s="196"/>
      <c r="E11" s="196"/>
      <c r="F11" s="196"/>
      <c r="G11" s="196"/>
    </row>
    <row r="12" spans="2:7" ht="24.95" customHeight="1" x14ac:dyDescent="0.25">
      <c r="B12" s="202"/>
      <c r="C12" s="1" t="s">
        <v>22</v>
      </c>
      <c r="D12" s="196"/>
      <c r="E12" s="196"/>
      <c r="F12" s="196"/>
      <c r="G12" s="196"/>
    </row>
    <row r="13" spans="2:7" ht="24.95" customHeight="1" x14ac:dyDescent="0.25">
      <c r="B13" s="202"/>
      <c r="C13" s="1" t="s">
        <v>23</v>
      </c>
      <c r="D13" s="196"/>
      <c r="E13" s="196"/>
      <c r="F13" s="196"/>
      <c r="G13" s="196"/>
    </row>
    <row r="14" spans="2:7" ht="24.95" customHeight="1" x14ac:dyDescent="0.25">
      <c r="B14" s="203"/>
      <c r="C14" s="34" t="s">
        <v>275</v>
      </c>
      <c r="D14" s="208"/>
      <c r="E14" s="196"/>
      <c r="F14" s="196"/>
      <c r="G14" s="196"/>
    </row>
    <row r="15" spans="2:7" ht="10.15" customHeight="1" x14ac:dyDescent="0.25">
      <c r="B15" s="35"/>
    </row>
    <row r="16" spans="2:7" ht="24.95" customHeight="1" x14ac:dyDescent="0.25">
      <c r="B16" s="217" t="s">
        <v>193</v>
      </c>
      <c r="C16" s="32" t="s">
        <v>14</v>
      </c>
      <c r="D16" s="208"/>
      <c r="E16" s="196"/>
      <c r="F16" s="196"/>
      <c r="G16" s="196"/>
    </row>
    <row r="17" spans="2:7" ht="24.95" customHeight="1" x14ac:dyDescent="0.25">
      <c r="B17" s="217"/>
      <c r="C17" s="33" t="s">
        <v>276</v>
      </c>
      <c r="D17" s="208"/>
      <c r="E17" s="196"/>
      <c r="F17" s="196"/>
      <c r="G17" s="196"/>
    </row>
    <row r="18" spans="2:7" ht="24.95" customHeight="1" x14ac:dyDescent="0.25">
      <c r="B18" s="217"/>
      <c r="C18" s="33" t="s">
        <v>22</v>
      </c>
      <c r="D18" s="208"/>
      <c r="E18" s="196"/>
      <c r="F18" s="196"/>
      <c r="G18" s="196"/>
    </row>
    <row r="19" spans="2:7" ht="24.95" customHeight="1" x14ac:dyDescent="0.25">
      <c r="B19" s="217"/>
      <c r="C19" s="34" t="s">
        <v>23</v>
      </c>
      <c r="D19" s="208"/>
      <c r="E19" s="196"/>
      <c r="F19" s="196"/>
      <c r="G19" s="196"/>
    </row>
    <row r="20" spans="2:7" ht="10.15" customHeight="1" x14ac:dyDescent="0.25">
      <c r="B20" s="35"/>
    </row>
    <row r="21" spans="2:7" ht="24.95" customHeight="1" x14ac:dyDescent="0.25">
      <c r="C21" s="36"/>
      <c r="D21" s="37" t="s">
        <v>384</v>
      </c>
      <c r="E21" s="38" t="s">
        <v>209</v>
      </c>
      <c r="F21" s="38" t="s">
        <v>210</v>
      </c>
      <c r="G21" s="194" t="s">
        <v>24</v>
      </c>
    </row>
    <row r="22" spans="2:7" ht="24.95" customHeight="1" x14ac:dyDescent="0.25">
      <c r="B22" s="141" t="s">
        <v>383</v>
      </c>
      <c r="C22" s="140" t="s">
        <v>283</v>
      </c>
      <c r="D22" s="137"/>
      <c r="E22" s="137"/>
      <c r="F22" s="137"/>
      <c r="G22" s="195">
        <f t="shared" ref="G22" si="0">SUM(D22:F22)</f>
        <v>0</v>
      </c>
    </row>
    <row r="23" spans="2:7" ht="10.15" customHeight="1" x14ac:dyDescent="0.25">
      <c r="B23" s="39"/>
      <c r="C23" s="40"/>
      <c r="D23" s="39"/>
      <c r="E23" s="39"/>
      <c r="F23" s="39"/>
      <c r="G23" s="39"/>
    </row>
    <row r="24" spans="2:7" ht="24.95" customHeight="1" x14ac:dyDescent="0.25">
      <c r="C24" s="41"/>
      <c r="D24" s="42"/>
      <c r="E24" s="38" t="s">
        <v>400</v>
      </c>
      <c r="F24" s="38" t="s">
        <v>401</v>
      </c>
      <c r="G24" s="157" t="s">
        <v>385</v>
      </c>
    </row>
    <row r="25" spans="2:7" ht="24.95" customHeight="1" x14ac:dyDescent="0.25">
      <c r="B25" s="201" t="s">
        <v>181</v>
      </c>
      <c r="C25" s="204" t="s">
        <v>277</v>
      </c>
      <c r="D25" s="205"/>
      <c r="E25" s="138"/>
      <c r="F25" s="138"/>
      <c r="G25" s="78" t="e">
        <f>F25/F31</f>
        <v>#DIV/0!</v>
      </c>
    </row>
    <row r="26" spans="2:7" ht="24.95" customHeight="1" x14ac:dyDescent="0.25">
      <c r="B26" s="202"/>
      <c r="C26" s="204" t="s">
        <v>278</v>
      </c>
      <c r="D26" s="205"/>
      <c r="E26" s="138"/>
      <c r="F26" s="138"/>
      <c r="G26" s="78" t="e">
        <f>F26/F31</f>
        <v>#DIV/0!</v>
      </c>
    </row>
    <row r="27" spans="2:7" ht="24.95" customHeight="1" x14ac:dyDescent="0.25">
      <c r="B27" s="202"/>
      <c r="C27" s="204" t="s">
        <v>279</v>
      </c>
      <c r="D27" s="205"/>
      <c r="E27" s="138"/>
      <c r="F27" s="138"/>
      <c r="G27" s="78" t="e">
        <f>F27/F31</f>
        <v>#DIV/0!</v>
      </c>
    </row>
    <row r="28" spans="2:7" ht="24.95" customHeight="1" x14ac:dyDescent="0.25">
      <c r="B28" s="202"/>
      <c r="C28" s="204" t="s">
        <v>280</v>
      </c>
      <c r="D28" s="205"/>
      <c r="E28" s="138"/>
      <c r="F28" s="138"/>
      <c r="G28" s="78" t="e">
        <f>F28/F31</f>
        <v>#DIV/0!</v>
      </c>
    </row>
    <row r="29" spans="2:7" ht="24.95" customHeight="1" x14ac:dyDescent="0.25">
      <c r="B29" s="202"/>
      <c r="C29" s="204" t="s">
        <v>281</v>
      </c>
      <c r="D29" s="205"/>
      <c r="E29" s="138"/>
      <c r="F29" s="138"/>
      <c r="G29" s="78" t="e">
        <f>F29/F31</f>
        <v>#DIV/0!</v>
      </c>
    </row>
    <row r="30" spans="2:7" ht="24.95" customHeight="1" x14ac:dyDescent="0.25">
      <c r="B30" s="202"/>
      <c r="C30" s="204" t="s">
        <v>282</v>
      </c>
      <c r="D30" s="205"/>
      <c r="E30" s="138"/>
      <c r="F30" s="138"/>
      <c r="G30" s="78" t="e">
        <f>F30/F31</f>
        <v>#DIV/0!</v>
      </c>
    </row>
    <row r="31" spans="2:7" ht="24.95" customHeight="1" x14ac:dyDescent="0.25">
      <c r="B31" s="203"/>
      <c r="C31" s="206" t="s">
        <v>386</v>
      </c>
      <c r="D31" s="207"/>
      <c r="E31" s="179">
        <f>SUM(E25:E30)</f>
        <v>0</v>
      </c>
      <c r="F31" s="179">
        <f>SUM(F25:F30)</f>
        <v>0</v>
      </c>
      <c r="G31" s="180" t="e">
        <f>SUM(G25:G30)</f>
        <v>#DIV/0!</v>
      </c>
    </row>
    <row r="32" spans="2:7" ht="15" customHeight="1" x14ac:dyDescent="0.25"/>
    <row r="33" spans="2:7" ht="45" customHeight="1" x14ac:dyDescent="0.25">
      <c r="B33" s="215"/>
      <c r="C33" s="216"/>
      <c r="D33" s="213" t="s">
        <v>196</v>
      </c>
      <c r="E33" s="214"/>
      <c r="F33" s="43" t="s">
        <v>19</v>
      </c>
      <c r="G33" s="139"/>
    </row>
    <row r="34" spans="2:7" ht="15" customHeight="1" x14ac:dyDescent="0.25"/>
    <row r="35" spans="2:7" ht="15" customHeight="1" x14ac:dyDescent="0.25"/>
    <row r="36" spans="2:7" ht="15" customHeight="1" x14ac:dyDescent="0.25"/>
    <row r="37" spans="2:7" ht="15" customHeight="1" x14ac:dyDescent="0.25"/>
    <row r="38" spans="2:7" ht="18.75" x14ac:dyDescent="0.25">
      <c r="B38" s="210" t="s">
        <v>284</v>
      </c>
      <c r="C38" s="210"/>
      <c r="D38" s="210"/>
      <c r="E38" s="210"/>
      <c r="F38" s="210"/>
      <c r="G38" s="210"/>
    </row>
    <row r="39" spans="2:7" x14ac:dyDescent="0.25">
      <c r="B39" s="211" t="s">
        <v>285</v>
      </c>
      <c r="C39" s="211"/>
      <c r="D39" s="211"/>
      <c r="E39" s="211"/>
      <c r="F39" s="212"/>
      <c r="G39" s="142"/>
    </row>
    <row r="40" spans="2:7" x14ac:dyDescent="0.25">
      <c r="B40" s="200" t="s">
        <v>402</v>
      </c>
      <c r="C40" s="200"/>
      <c r="D40" s="200"/>
      <c r="E40" s="200"/>
      <c r="F40" s="200"/>
      <c r="G40" s="200"/>
    </row>
    <row r="41" spans="2:7" x14ac:dyDescent="0.25">
      <c r="B41" s="199" t="s">
        <v>403</v>
      </c>
      <c r="C41" s="199"/>
      <c r="D41" s="199"/>
      <c r="E41" s="199"/>
      <c r="F41" s="199"/>
      <c r="G41" s="199"/>
    </row>
    <row r="42" spans="2:7" x14ac:dyDescent="0.25">
      <c r="B42" s="199" t="s">
        <v>404</v>
      </c>
      <c r="C42" s="199"/>
      <c r="D42" s="199"/>
      <c r="E42" s="199"/>
      <c r="F42" s="199"/>
      <c r="G42" s="199"/>
    </row>
    <row r="43" spans="2:7" x14ac:dyDescent="0.25">
      <c r="B43" s="199"/>
      <c r="C43" s="199"/>
      <c r="D43" s="199"/>
      <c r="E43" s="199"/>
      <c r="F43" s="199"/>
      <c r="G43" s="199"/>
    </row>
    <row r="44" spans="2:7" x14ac:dyDescent="0.25">
      <c r="B44" s="200" t="s">
        <v>405</v>
      </c>
      <c r="C44" s="200"/>
      <c r="D44" s="200"/>
      <c r="E44" s="200"/>
      <c r="F44" s="200"/>
      <c r="G44" s="200"/>
    </row>
    <row r="45" spans="2:7" x14ac:dyDescent="0.25">
      <c r="B45" s="200" t="s">
        <v>406</v>
      </c>
      <c r="C45" s="200"/>
      <c r="D45" s="200"/>
      <c r="E45" s="200"/>
      <c r="F45" s="200"/>
      <c r="G45" s="181"/>
    </row>
    <row r="46" spans="2:7" x14ac:dyDescent="0.25">
      <c r="B46" s="200" t="s">
        <v>407</v>
      </c>
      <c r="C46" s="200"/>
      <c r="D46" s="200"/>
      <c r="E46" s="200"/>
      <c r="F46" s="200"/>
      <c r="G46" s="181"/>
    </row>
  </sheetData>
  <mergeCells count="35">
    <mergeCell ref="B45:F45"/>
    <mergeCell ref="B46:F46"/>
    <mergeCell ref="B2:E2"/>
    <mergeCell ref="D13:G13"/>
    <mergeCell ref="B38:G38"/>
    <mergeCell ref="B39:F39"/>
    <mergeCell ref="B40:G40"/>
    <mergeCell ref="D33:E33"/>
    <mergeCell ref="B33:C33"/>
    <mergeCell ref="B16:B19"/>
    <mergeCell ref="D16:G16"/>
    <mergeCell ref="D17:G17"/>
    <mergeCell ref="D18:G18"/>
    <mergeCell ref="D19:G19"/>
    <mergeCell ref="B4:G4"/>
    <mergeCell ref="B6:B14"/>
    <mergeCell ref="D6:G6"/>
    <mergeCell ref="D7:G7"/>
    <mergeCell ref="B41:G41"/>
    <mergeCell ref="B42:G43"/>
    <mergeCell ref="B44:G44"/>
    <mergeCell ref="B25:B31"/>
    <mergeCell ref="C26:D26"/>
    <mergeCell ref="C25:D25"/>
    <mergeCell ref="C27:D27"/>
    <mergeCell ref="C28:D28"/>
    <mergeCell ref="C29:D29"/>
    <mergeCell ref="C30:D30"/>
    <mergeCell ref="C31:D31"/>
    <mergeCell ref="D14:G14"/>
    <mergeCell ref="D8:G8"/>
    <mergeCell ref="D9:G9"/>
    <mergeCell ref="D10:G10"/>
    <mergeCell ref="D11:G11"/>
    <mergeCell ref="D12:G12"/>
  </mergeCells>
  <pageMargins left="0" right="0" top="0.19685039370078741" bottom="0.19685039370078741" header="0.11811023622047245" footer="0.11811023622047245"/>
  <pageSetup paperSize="9" fitToHeight="0" orientation="portrait" r:id="rId1"/>
  <headerFooter>
    <oddHeader>&amp;C&amp;8RAZPISNA DOKUMENTACIJA: sofinanciranje LPŠ</oddHeader>
    <oddFooter>&amp;R&amp;7GOL-ŠPORT d.o.o.</oddFooter>
  </headerFooter>
  <ignoredErrors>
    <ignoredError sqref="E9:G9 E10:G10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view="pageBreakPreview" zoomScaleNormal="120" zoomScaleSheetLayoutView="100" workbookViewId="0">
      <selection activeCell="B21" sqref="B21:H21"/>
    </sheetView>
  </sheetViews>
  <sheetFormatPr defaultColWidth="9.140625" defaultRowHeight="15" x14ac:dyDescent="0.25"/>
  <cols>
    <col min="1" max="1" width="1.7109375" style="22" customWidth="1"/>
    <col min="2" max="2" width="35.7109375" style="22" customWidth="1"/>
    <col min="3" max="4" width="7.7109375" style="22" customWidth="1"/>
    <col min="5" max="5" width="0.85546875" style="22" customWidth="1"/>
    <col min="6" max="6" width="35.7109375" style="22" customWidth="1"/>
    <col min="7" max="8" width="7.7109375" style="22" customWidth="1"/>
    <col min="9" max="9" width="0.85546875" style="22" customWidth="1"/>
    <col min="10" max="10" width="35.7109375" style="22" customWidth="1"/>
    <col min="11" max="12" width="7.7109375" style="22" customWidth="1"/>
    <col min="13" max="19" width="0.85546875" style="22" customWidth="1"/>
    <col min="20" max="16384" width="9.140625" style="22"/>
  </cols>
  <sheetData>
    <row r="1" spans="2:12" ht="15" customHeight="1" x14ac:dyDescent="0.25"/>
    <row r="2" spans="2:12" ht="20.100000000000001" customHeight="1" x14ac:dyDescent="0.25">
      <c r="B2" s="368">
        <f>SPLOŠNO!D6</f>
        <v>0</v>
      </c>
      <c r="C2" s="368"/>
      <c r="D2" s="368"/>
      <c r="E2" s="117"/>
      <c r="F2" s="367" t="s">
        <v>254</v>
      </c>
      <c r="G2" s="367"/>
      <c r="H2" s="367"/>
      <c r="I2" s="367"/>
      <c r="J2" s="367"/>
      <c r="K2" s="367"/>
      <c r="L2" s="367"/>
    </row>
    <row r="3" spans="2:12" ht="9.9499999999999993" customHeight="1" x14ac:dyDescent="0.25"/>
    <row r="4" spans="2:12" ht="25.5" customHeight="1" x14ac:dyDescent="0.25">
      <c r="B4" s="191" t="s">
        <v>481</v>
      </c>
      <c r="C4" s="177" t="s">
        <v>255</v>
      </c>
      <c r="D4" s="177" t="s">
        <v>256</v>
      </c>
      <c r="E4" s="24"/>
      <c r="F4" s="191" t="s">
        <v>482</v>
      </c>
      <c r="G4" s="177" t="s">
        <v>255</v>
      </c>
      <c r="H4" s="177" t="s">
        <v>256</v>
      </c>
      <c r="I4" s="24"/>
      <c r="J4" s="191" t="s">
        <v>483</v>
      </c>
      <c r="K4" s="177" t="s">
        <v>255</v>
      </c>
      <c r="L4" s="118" t="s">
        <v>256</v>
      </c>
    </row>
    <row r="5" spans="2:12" ht="24.95" customHeight="1" x14ac:dyDescent="0.25">
      <c r="B5" s="66" t="s">
        <v>201</v>
      </c>
      <c r="C5" s="67">
        <f>'OBR-VIZ'!D9</f>
        <v>0</v>
      </c>
      <c r="D5" s="67">
        <f>'OBR-VIZ'!E9</f>
        <v>0</v>
      </c>
      <c r="E5" s="24"/>
      <c r="F5" s="66" t="s">
        <v>487</v>
      </c>
      <c r="G5" s="67">
        <f>SUM('OBR-1'!D9:D11)</f>
        <v>0</v>
      </c>
      <c r="H5" s="67">
        <f>SUM('OBR-1'!E9:E11)</f>
        <v>0</v>
      </c>
      <c r="I5" s="24"/>
      <c r="J5" s="66" t="str">
        <f>'OBR-1'!B24</f>
        <v>celoletna tekmovalna skupina: U-12/13</v>
      </c>
      <c r="K5" s="67">
        <f>'OBR-1'!D24</f>
        <v>0</v>
      </c>
      <c r="L5" s="67">
        <f>'OBR-1'!E24</f>
        <v>0</v>
      </c>
    </row>
    <row r="6" spans="2:12" ht="24.95" customHeight="1" x14ac:dyDescent="0.25">
      <c r="B6" s="66" t="s">
        <v>202</v>
      </c>
      <c r="C6" s="67">
        <f>'OBR-VIZ'!D10</f>
        <v>0</v>
      </c>
      <c r="D6" s="67">
        <f>'OBR-VIZ'!E10</f>
        <v>0</v>
      </c>
      <c r="E6" s="24"/>
      <c r="F6" s="66" t="s">
        <v>486</v>
      </c>
      <c r="G6" s="67">
        <f>SUM('OBR-1'!D15:D20)</f>
        <v>0</v>
      </c>
      <c r="H6" s="67">
        <f>SUM('OBR-1'!E15:E20)</f>
        <v>0</v>
      </c>
      <c r="I6" s="24"/>
      <c r="J6" s="66" t="str">
        <f>'OBR-1'!B25</f>
        <v>celoletna tekmovalna skupina: U-14/15</v>
      </c>
      <c r="K6" s="67">
        <f>'OBR-1'!D25</f>
        <v>0</v>
      </c>
      <c r="L6" s="67">
        <f>'OBR-1'!E25</f>
        <v>0</v>
      </c>
    </row>
    <row r="7" spans="2:12" ht="24.95" customHeight="1" x14ac:dyDescent="0.25">
      <c r="B7" s="66" t="s">
        <v>203</v>
      </c>
      <c r="C7" s="67">
        <f>'OBR-VIZ'!D14</f>
        <v>0</v>
      </c>
      <c r="D7" s="67">
        <f>'OBR-VIZ'!E14</f>
        <v>0</v>
      </c>
      <c r="E7" s="24"/>
      <c r="F7" s="66" t="s">
        <v>484</v>
      </c>
      <c r="G7" s="67">
        <f>SUM('OBR-1'!D35:D37)</f>
        <v>0</v>
      </c>
      <c r="H7" s="67">
        <f>SUM('OBR-1'!E35:E37)</f>
        <v>0</v>
      </c>
      <c r="I7" s="24"/>
      <c r="J7" s="66" t="str">
        <f>'OBR-1'!B26</f>
        <v>celoletna tekmovalna skupina: U-16/17</v>
      </c>
      <c r="K7" s="67">
        <f>'OBR-1'!D26</f>
        <v>0</v>
      </c>
      <c r="L7" s="67">
        <f>'OBR-1'!E26</f>
        <v>0</v>
      </c>
    </row>
    <row r="8" spans="2:12" ht="24.95" customHeight="1" x14ac:dyDescent="0.25">
      <c r="B8" s="66" t="s">
        <v>204</v>
      </c>
      <c r="C8" s="67">
        <f>'OBR-VIZ'!D15</f>
        <v>0</v>
      </c>
      <c r="D8" s="67">
        <f>'OBR-VIZ'!E15</f>
        <v>0</v>
      </c>
      <c r="E8" s="24"/>
      <c r="F8" s="66" t="s">
        <v>485</v>
      </c>
      <c r="G8" s="68">
        <f>SUM('OBR-1'!D41:D42)</f>
        <v>0</v>
      </c>
      <c r="H8" s="67">
        <f>SUM('OBR-1'!E41:E42)</f>
        <v>0</v>
      </c>
      <c r="I8" s="24"/>
      <c r="J8" s="66" t="str">
        <f>'OBR-1'!B27</f>
        <v>celoletna tekmovalna skupina: U-18/19</v>
      </c>
      <c r="K8" s="67">
        <f>'OBR-1'!D27</f>
        <v>0</v>
      </c>
      <c r="L8" s="67">
        <f>'OBR-1'!E27</f>
        <v>0</v>
      </c>
    </row>
    <row r="9" spans="2:12" ht="24.95" customHeight="1" x14ac:dyDescent="0.25">
      <c r="B9" s="66" t="s">
        <v>202</v>
      </c>
      <c r="C9" s="67">
        <f>'OBR-VIZ'!D16</f>
        <v>0</v>
      </c>
      <c r="D9" s="67">
        <f>'OBR-VIZ'!E16</f>
        <v>0</v>
      </c>
      <c r="E9" s="24"/>
      <c r="I9" s="24"/>
      <c r="J9" s="66" t="str">
        <f>'OBR-1'!B31</f>
        <v>celoletna tekmovalna skupina: člani/ce</v>
      </c>
      <c r="K9" s="67">
        <f>'OBR-1'!D31</f>
        <v>0</v>
      </c>
      <c r="L9" s="67">
        <f>'OBR-1'!E31</f>
        <v>0</v>
      </c>
    </row>
    <row r="10" spans="2:12" ht="24.95" customHeight="1" x14ac:dyDescent="0.25">
      <c r="B10" s="66" t="s">
        <v>205</v>
      </c>
      <c r="C10" s="67">
        <f>SUM('OBR-VIZ'!D17:D23)</f>
        <v>0</v>
      </c>
      <c r="D10" s="67">
        <f>SUM('OBR-VIZ'!E17:E23)</f>
        <v>0</v>
      </c>
      <c r="E10" s="24"/>
      <c r="I10" s="24"/>
    </row>
    <row r="11" spans="2:12" ht="24.95" customHeight="1" x14ac:dyDescent="0.25">
      <c r="B11" s="66" t="s">
        <v>206</v>
      </c>
      <c r="C11" s="67">
        <f>SUM('OBR-VIZ'!D24:D26)</f>
        <v>0</v>
      </c>
      <c r="D11" s="67">
        <f>SUM('OBR-VIZ'!E24:E26)</f>
        <v>0</v>
      </c>
      <c r="E11" s="24"/>
      <c r="I11" s="24"/>
    </row>
    <row r="12" spans="2:12" ht="24.95" customHeight="1" x14ac:dyDescent="0.25">
      <c r="E12" s="24"/>
      <c r="I12" s="24"/>
    </row>
    <row r="13" spans="2:12" ht="24.95" customHeight="1" x14ac:dyDescent="0.25">
      <c r="E13" s="24"/>
      <c r="I13" s="24"/>
    </row>
    <row r="14" spans="2:12" ht="24.95" customHeight="1" x14ac:dyDescent="0.25">
      <c r="B14" s="192" t="s">
        <v>488</v>
      </c>
      <c r="C14" s="119">
        <f>SUM(C5:C11)</f>
        <v>0</v>
      </c>
      <c r="D14" s="119">
        <f>SUM(D5:D11)</f>
        <v>0</v>
      </c>
      <c r="E14" s="69"/>
      <c r="F14" s="192" t="s">
        <v>489</v>
      </c>
      <c r="G14" s="119">
        <f>SUM(G5:G9)</f>
        <v>0</v>
      </c>
      <c r="H14" s="119">
        <f>SUM(H5:H9)</f>
        <v>0</v>
      </c>
      <c r="I14" s="69"/>
      <c r="J14" s="192" t="s">
        <v>490</v>
      </c>
      <c r="K14" s="119">
        <f>SUM(K5:K9)</f>
        <v>0</v>
      </c>
      <c r="L14" s="119">
        <f>SUM(L5:L9)</f>
        <v>0</v>
      </c>
    </row>
    <row r="15" spans="2:12" ht="24.95" customHeight="1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2:12" ht="24.95" customHeight="1" x14ac:dyDescent="0.25">
      <c r="B16" s="193" t="s">
        <v>257</v>
      </c>
      <c r="C16" s="70" t="s">
        <v>258</v>
      </c>
      <c r="D16" s="70" t="s">
        <v>256</v>
      </c>
      <c r="E16" s="24"/>
      <c r="F16" s="193" t="s">
        <v>259</v>
      </c>
      <c r="G16" s="70" t="s">
        <v>256</v>
      </c>
      <c r="H16" s="70" t="s">
        <v>260</v>
      </c>
      <c r="I16" s="24"/>
      <c r="J16" s="193" t="s">
        <v>261</v>
      </c>
      <c r="K16" s="70" t="s">
        <v>262</v>
      </c>
      <c r="L16" s="70" t="s">
        <v>256</v>
      </c>
    </row>
    <row r="17" spans="2:12" ht="24.95" customHeight="1" x14ac:dyDescent="0.25">
      <c r="B17" s="66" t="s">
        <v>27</v>
      </c>
      <c r="C17" s="67">
        <f>'OBR-2'!D9</f>
        <v>0</v>
      </c>
      <c r="D17" s="67">
        <f>'OBR-2'!E9</f>
        <v>0</v>
      </c>
      <c r="E17" s="24"/>
      <c r="F17" s="66" t="s">
        <v>17</v>
      </c>
      <c r="G17" s="68">
        <f>'OBR-2'!E22</f>
        <v>0</v>
      </c>
      <c r="H17" s="74"/>
      <c r="I17" s="24"/>
      <c r="J17" s="66">
        <f>'OBR-2'!B30</f>
        <v>0</v>
      </c>
      <c r="K17" s="67">
        <f>'OBR-2'!D30</f>
        <v>0</v>
      </c>
      <c r="L17" s="67">
        <f>'OBR-2'!E30</f>
        <v>0</v>
      </c>
    </row>
    <row r="18" spans="2:12" ht="24.95" customHeight="1" x14ac:dyDescent="0.25">
      <c r="E18" s="24"/>
      <c r="F18" s="66" t="s">
        <v>18</v>
      </c>
      <c r="G18" s="68">
        <f>'OBR-2'!E23</f>
        <v>0</v>
      </c>
      <c r="H18" s="74"/>
      <c r="I18" s="24"/>
      <c r="J18" s="66">
        <f>'OBR-2'!B31</f>
        <v>0</v>
      </c>
      <c r="K18" s="67">
        <f>'OBR-2'!D31</f>
        <v>0</v>
      </c>
      <c r="L18" s="67">
        <f>'OBR-2'!E31</f>
        <v>0</v>
      </c>
    </row>
    <row r="19" spans="2:12" ht="24.95" customHeight="1" x14ac:dyDescent="0.25">
      <c r="E19" s="24"/>
      <c r="I19" s="24"/>
      <c r="J19" s="66">
        <f>'OBR-2'!B32</f>
        <v>0</v>
      </c>
      <c r="K19" s="67">
        <f>'OBR-2'!D32</f>
        <v>0</v>
      </c>
      <c r="L19" s="67">
        <f>'OBR-2'!E32</f>
        <v>0</v>
      </c>
    </row>
    <row r="20" spans="2:12" ht="18" customHeight="1" x14ac:dyDescent="0.25">
      <c r="B20" s="24"/>
      <c r="C20" s="24"/>
      <c r="D20" s="24"/>
      <c r="E20" s="24"/>
      <c r="F20" s="24"/>
      <c r="G20" s="24"/>
      <c r="H20" s="24"/>
      <c r="I20" s="24"/>
    </row>
    <row r="21" spans="2:12" ht="24.95" customHeight="1" x14ac:dyDescent="0.25">
      <c r="B21" s="369" t="s">
        <v>263</v>
      </c>
      <c r="C21" s="370"/>
      <c r="D21" s="371"/>
      <c r="E21" s="24"/>
      <c r="F21" s="369" t="s">
        <v>263</v>
      </c>
      <c r="G21" s="370"/>
      <c r="H21" s="371"/>
      <c r="I21" s="24"/>
    </row>
    <row r="22" spans="2:12" ht="24.95" customHeight="1" x14ac:dyDescent="0.25">
      <c r="B22" s="372" t="s">
        <v>372</v>
      </c>
      <c r="C22" s="71" t="s">
        <v>264</v>
      </c>
      <c r="D22" s="72" t="e">
        <f>SPLOŠNO!F26/(PREGLED!G14+PREGLED!K14)</f>
        <v>#DIV/0!</v>
      </c>
      <c r="E22" s="24"/>
      <c r="F22" s="372" t="s">
        <v>373</v>
      </c>
      <c r="G22" s="71" t="s">
        <v>266</v>
      </c>
      <c r="H22" s="75" t="e">
        <f>SPLOŠNO!G25+SPLOŠNO!G26+SPLOŠNO!G27</f>
        <v>#DIV/0!</v>
      </c>
      <c r="I22" s="24"/>
    </row>
    <row r="23" spans="2:12" ht="24.95" customHeight="1" x14ac:dyDescent="0.25">
      <c r="B23" s="372"/>
      <c r="C23" s="71" t="s">
        <v>265</v>
      </c>
      <c r="D23" s="72" t="e">
        <f>SPLOŠNO!F26/(PREGLED!H14+PREGLED!L14)</f>
        <v>#DIV/0!</v>
      </c>
      <c r="E23" s="24"/>
      <c r="F23" s="372"/>
      <c r="G23" s="71" t="s">
        <v>267</v>
      </c>
      <c r="H23" s="75" t="e">
        <f>SPLOŠNO!G28+SPLOŠNO!G29+SPLOŠNO!G30+SPLOŠNO!#REF!</f>
        <v>#DIV/0!</v>
      </c>
      <c r="I23" s="24"/>
    </row>
    <row r="24" spans="2:12" ht="18" customHeight="1" x14ac:dyDescent="0.2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2:12" ht="18" customHeight="1" x14ac:dyDescent="0.25">
      <c r="B25" s="73" t="s">
        <v>268</v>
      </c>
    </row>
    <row r="29" spans="2:12" ht="5.0999999999999996" customHeight="1" x14ac:dyDescent="0.25"/>
  </sheetData>
  <mergeCells count="6">
    <mergeCell ref="F2:L2"/>
    <mergeCell ref="B2:D2"/>
    <mergeCell ref="B21:D21"/>
    <mergeCell ref="B22:B23"/>
    <mergeCell ref="F21:H21"/>
    <mergeCell ref="F22:F23"/>
  </mergeCells>
  <pageMargins left="0" right="0" top="0" bottom="0.19685039370078741" header="0.11811023622047245" footer="0.11811023622047245"/>
  <pageSetup paperSize="9" scale="88" orientation="landscape" r:id="rId1"/>
  <headerFooter>
    <oddHeader>&amp;C&amp;7RAZPISNA DOKUMENTACIJA: sofinanciranje LPŠ</oddHeader>
    <oddFooter>&amp;R&amp;6GOL-ŠPORT d.o.o.</oddFooter>
  </headerFooter>
  <colBreaks count="1" manualBreakCount="1">
    <brk id="13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35"/>
  <sheetViews>
    <sheetView view="pageBreakPreview" zoomScaleNormal="100" zoomScaleSheetLayoutView="100" workbookViewId="0">
      <selection activeCell="H82" sqref="H82"/>
    </sheetView>
  </sheetViews>
  <sheetFormatPr defaultColWidth="9.140625" defaultRowHeight="15" x14ac:dyDescent="0.25"/>
  <cols>
    <col min="1" max="1" width="1.7109375" style="1" customWidth="1"/>
    <col min="2" max="3" width="3.7109375" style="1" customWidth="1"/>
    <col min="4" max="4" width="30.7109375" style="1" customWidth="1"/>
    <col min="5" max="5" width="1.7109375" style="1" customWidth="1"/>
    <col min="6" max="7" width="3.7109375" style="1" customWidth="1"/>
    <col min="8" max="8" width="30.7109375" style="1" customWidth="1"/>
    <col min="9" max="9" width="1.7109375" style="1" customWidth="1"/>
    <col min="10" max="11" width="3.7109375" style="1" customWidth="1"/>
    <col min="12" max="12" width="30.7109375" style="1" customWidth="1"/>
    <col min="13" max="13" width="1.7109375" style="1" customWidth="1"/>
    <col min="14" max="15" width="3.7109375" style="1" customWidth="1"/>
    <col min="16" max="16" width="30.7109375" style="1" customWidth="1"/>
    <col min="17" max="17" width="1.7109375" style="1" customWidth="1"/>
    <col min="18" max="22" width="0.85546875" style="1" customWidth="1"/>
    <col min="23" max="16384" width="9.140625" style="1"/>
  </cols>
  <sheetData>
    <row r="2" spans="2:16" ht="24.95" customHeight="1" x14ac:dyDescent="0.25">
      <c r="F2" s="373" t="s">
        <v>160</v>
      </c>
      <c r="G2" s="373"/>
      <c r="H2" s="373"/>
      <c r="I2" s="373"/>
      <c r="J2" s="373"/>
      <c r="K2" s="373"/>
      <c r="L2" s="373"/>
    </row>
    <row r="3" spans="2:16" ht="9.9499999999999993" customHeight="1" x14ac:dyDescent="0.25"/>
    <row r="4" spans="2:16" ht="15" customHeight="1" x14ac:dyDescent="0.25">
      <c r="B4" s="374" t="s">
        <v>161</v>
      </c>
      <c r="C4" s="11">
        <v>1</v>
      </c>
      <c r="D4" s="12" t="s">
        <v>99</v>
      </c>
      <c r="F4" s="375" t="s">
        <v>162</v>
      </c>
      <c r="G4" s="13">
        <v>1</v>
      </c>
      <c r="H4" s="5" t="s">
        <v>30</v>
      </c>
      <c r="J4" s="376" t="s">
        <v>163</v>
      </c>
      <c r="K4" s="14">
        <v>1</v>
      </c>
      <c r="L4" s="6" t="s">
        <v>87</v>
      </c>
      <c r="N4" s="376" t="s">
        <v>164</v>
      </c>
      <c r="O4" s="14">
        <v>39</v>
      </c>
      <c r="P4" s="6" t="s">
        <v>81</v>
      </c>
    </row>
    <row r="5" spans="2:16" ht="15" customHeight="1" x14ac:dyDescent="0.25">
      <c r="B5" s="374"/>
      <c r="C5" s="11">
        <v>2</v>
      </c>
      <c r="D5" s="15" t="s">
        <v>29</v>
      </c>
      <c r="F5" s="375"/>
      <c r="G5" s="13">
        <v>2</v>
      </c>
      <c r="H5" s="5" t="s">
        <v>108</v>
      </c>
      <c r="J5" s="376"/>
      <c r="K5" s="14">
        <v>2</v>
      </c>
      <c r="L5" s="6" t="s">
        <v>88</v>
      </c>
      <c r="N5" s="376"/>
      <c r="O5" s="14">
        <v>40</v>
      </c>
      <c r="P5" s="6" t="s">
        <v>125</v>
      </c>
    </row>
    <row r="6" spans="2:16" ht="15" customHeight="1" x14ac:dyDescent="0.25">
      <c r="B6" s="374"/>
      <c r="C6" s="11">
        <v>3</v>
      </c>
      <c r="D6" s="15" t="s">
        <v>31</v>
      </c>
      <c r="F6" s="375"/>
      <c r="G6" s="13">
        <v>3</v>
      </c>
      <c r="H6" s="5" t="s">
        <v>32</v>
      </c>
      <c r="J6" s="376"/>
      <c r="K6" s="14">
        <v>3</v>
      </c>
      <c r="L6" s="6" t="s">
        <v>89</v>
      </c>
      <c r="N6" s="376"/>
      <c r="O6" s="14">
        <v>41</v>
      </c>
      <c r="P6" s="6" t="s">
        <v>127</v>
      </c>
    </row>
    <row r="7" spans="2:16" ht="15" customHeight="1" x14ac:dyDescent="0.25">
      <c r="B7" s="374"/>
      <c r="C7" s="11">
        <v>4</v>
      </c>
      <c r="D7" s="15" t="s">
        <v>51</v>
      </c>
      <c r="F7" s="375"/>
      <c r="G7" s="13">
        <v>4</v>
      </c>
      <c r="H7" s="5" t="s">
        <v>74</v>
      </c>
      <c r="J7" s="376"/>
      <c r="K7" s="14">
        <v>4</v>
      </c>
      <c r="L7" s="6" t="s">
        <v>128</v>
      </c>
      <c r="N7" s="376"/>
      <c r="O7" s="14">
        <v>42</v>
      </c>
      <c r="P7" s="6" t="s">
        <v>126</v>
      </c>
    </row>
    <row r="8" spans="2:16" ht="15" customHeight="1" x14ac:dyDescent="0.25">
      <c r="B8" s="374"/>
      <c r="C8" s="11">
        <v>5</v>
      </c>
      <c r="D8" s="15" t="s">
        <v>66</v>
      </c>
      <c r="F8" s="375"/>
      <c r="G8" s="13">
        <v>5</v>
      </c>
      <c r="H8" s="5" t="s">
        <v>75</v>
      </c>
      <c r="J8" s="376"/>
      <c r="K8" s="14">
        <v>5</v>
      </c>
      <c r="L8" s="6" t="s">
        <v>113</v>
      </c>
      <c r="N8" s="376"/>
      <c r="O8" s="14">
        <v>43</v>
      </c>
      <c r="P8" s="6" t="s">
        <v>38</v>
      </c>
    </row>
    <row r="9" spans="2:16" ht="15" customHeight="1" x14ac:dyDescent="0.25">
      <c r="B9" s="374"/>
      <c r="C9" s="11">
        <v>6</v>
      </c>
      <c r="D9" s="15" t="s">
        <v>100</v>
      </c>
      <c r="F9" s="375"/>
      <c r="G9" s="13">
        <v>6</v>
      </c>
      <c r="H9" s="5" t="s">
        <v>76</v>
      </c>
      <c r="J9" s="376"/>
      <c r="K9" s="14">
        <v>6</v>
      </c>
      <c r="L9" s="6" t="s">
        <v>114</v>
      </c>
      <c r="N9" s="376"/>
      <c r="O9" s="14">
        <v>44</v>
      </c>
      <c r="P9" s="9" t="s">
        <v>97</v>
      </c>
    </row>
    <row r="10" spans="2:16" ht="15" customHeight="1" x14ac:dyDescent="0.25">
      <c r="B10" s="374"/>
      <c r="C10" s="11">
        <v>7</v>
      </c>
      <c r="D10" s="15" t="s">
        <v>101</v>
      </c>
      <c r="F10" s="375"/>
      <c r="G10" s="13">
        <v>7</v>
      </c>
      <c r="H10" s="5" t="s">
        <v>107</v>
      </c>
      <c r="J10" s="376"/>
      <c r="K10" s="14">
        <v>7</v>
      </c>
      <c r="L10" s="6" t="s">
        <v>129</v>
      </c>
      <c r="N10" s="376"/>
      <c r="O10" s="14">
        <v>45</v>
      </c>
      <c r="P10" s="6" t="s">
        <v>93</v>
      </c>
    </row>
    <row r="11" spans="2:16" ht="15" customHeight="1" x14ac:dyDescent="0.25">
      <c r="B11" s="374"/>
      <c r="C11" s="11">
        <v>8</v>
      </c>
      <c r="D11" s="15" t="s">
        <v>33</v>
      </c>
      <c r="F11" s="375"/>
      <c r="G11" s="13">
        <v>8</v>
      </c>
      <c r="H11" s="5" t="s">
        <v>73</v>
      </c>
      <c r="J11" s="376"/>
      <c r="K11" s="14">
        <v>8</v>
      </c>
      <c r="L11" s="6" t="s">
        <v>112</v>
      </c>
      <c r="N11" s="376"/>
      <c r="O11" s="14">
        <v>46</v>
      </c>
      <c r="P11" s="6" t="s">
        <v>138</v>
      </c>
    </row>
    <row r="12" spans="2:16" ht="15" customHeight="1" x14ac:dyDescent="0.25">
      <c r="B12" s="374"/>
      <c r="C12" s="11">
        <v>9</v>
      </c>
      <c r="D12" s="15" t="s">
        <v>65</v>
      </c>
      <c r="F12" s="375"/>
      <c r="G12" s="13">
        <v>9</v>
      </c>
      <c r="H12" s="5" t="s">
        <v>165</v>
      </c>
      <c r="J12" s="376"/>
      <c r="K12" s="14">
        <v>9</v>
      </c>
      <c r="L12" s="6" t="s">
        <v>115</v>
      </c>
      <c r="N12" s="376"/>
      <c r="O12" s="14">
        <v>47</v>
      </c>
      <c r="P12" s="7" t="s">
        <v>91</v>
      </c>
    </row>
    <row r="13" spans="2:16" ht="15" customHeight="1" x14ac:dyDescent="0.25">
      <c r="B13" s="374"/>
      <c r="C13" s="11">
        <v>10</v>
      </c>
      <c r="D13" s="15" t="s">
        <v>34</v>
      </c>
      <c r="F13" s="375"/>
      <c r="G13" s="13">
        <v>10</v>
      </c>
      <c r="H13" s="5" t="s">
        <v>166</v>
      </c>
      <c r="J13" s="376"/>
      <c r="K13" s="14">
        <v>10</v>
      </c>
      <c r="L13" s="6" t="s">
        <v>130</v>
      </c>
      <c r="N13" s="376"/>
      <c r="O13" s="14">
        <v>48</v>
      </c>
      <c r="P13" s="6" t="s">
        <v>157</v>
      </c>
    </row>
    <row r="14" spans="2:16" ht="15" customHeight="1" x14ac:dyDescent="0.25">
      <c r="B14" s="374"/>
      <c r="C14" s="11">
        <v>11</v>
      </c>
      <c r="D14" s="15" t="s">
        <v>35</v>
      </c>
      <c r="F14" s="375"/>
      <c r="G14" s="13">
        <v>11</v>
      </c>
      <c r="H14" s="5" t="s">
        <v>105</v>
      </c>
      <c r="J14" s="376"/>
      <c r="K14" s="14">
        <v>11</v>
      </c>
      <c r="L14" s="6" t="s">
        <v>116</v>
      </c>
      <c r="N14" s="376"/>
      <c r="O14" s="14">
        <v>49</v>
      </c>
      <c r="P14" s="7" t="s">
        <v>94</v>
      </c>
    </row>
    <row r="15" spans="2:16" ht="15" customHeight="1" x14ac:dyDescent="0.25">
      <c r="B15" s="374"/>
      <c r="C15" s="11">
        <v>12</v>
      </c>
      <c r="D15" s="15" t="s">
        <v>67</v>
      </c>
      <c r="F15" s="375"/>
      <c r="G15" s="13">
        <v>12</v>
      </c>
      <c r="H15" s="5" t="s">
        <v>106</v>
      </c>
      <c r="J15" s="376"/>
      <c r="K15" s="14">
        <v>12</v>
      </c>
      <c r="L15" s="6" t="s">
        <v>52</v>
      </c>
      <c r="N15" s="376"/>
      <c r="O15" s="14">
        <v>50</v>
      </c>
      <c r="P15" s="9" t="s">
        <v>145</v>
      </c>
    </row>
    <row r="16" spans="2:16" ht="15" customHeight="1" x14ac:dyDescent="0.25">
      <c r="B16" s="374"/>
      <c r="C16" s="11">
        <v>13</v>
      </c>
      <c r="D16" s="15" t="s">
        <v>102</v>
      </c>
      <c r="F16" s="375"/>
      <c r="G16" s="13">
        <v>13</v>
      </c>
      <c r="H16" s="5" t="s">
        <v>109</v>
      </c>
      <c r="J16" s="376"/>
      <c r="K16" s="14">
        <v>13</v>
      </c>
      <c r="L16" s="6" t="s">
        <v>132</v>
      </c>
      <c r="N16" s="376"/>
      <c r="O16" s="14">
        <v>51</v>
      </c>
      <c r="P16" s="7" t="s">
        <v>111</v>
      </c>
    </row>
    <row r="17" spans="2:16" ht="15" customHeight="1" x14ac:dyDescent="0.25">
      <c r="B17" s="374"/>
      <c r="C17" s="11">
        <v>14</v>
      </c>
      <c r="D17" s="16" t="s">
        <v>36</v>
      </c>
      <c r="F17" s="375"/>
      <c r="G17" s="13">
        <v>14</v>
      </c>
      <c r="H17" s="5" t="s">
        <v>110</v>
      </c>
      <c r="J17" s="376"/>
      <c r="K17" s="14">
        <v>14</v>
      </c>
      <c r="L17" s="6" t="s">
        <v>133</v>
      </c>
      <c r="N17" s="376"/>
      <c r="O17" s="14">
        <v>52</v>
      </c>
      <c r="P17" s="6" t="s">
        <v>139</v>
      </c>
    </row>
    <row r="18" spans="2:16" ht="15" customHeight="1" x14ac:dyDescent="0.25">
      <c r="B18" s="374"/>
      <c r="C18" s="11">
        <v>15</v>
      </c>
      <c r="D18" s="15" t="s">
        <v>68</v>
      </c>
      <c r="J18" s="376"/>
      <c r="K18" s="14">
        <v>15</v>
      </c>
      <c r="L18" s="6" t="s">
        <v>96</v>
      </c>
      <c r="N18" s="376"/>
      <c r="O18" s="14">
        <v>53</v>
      </c>
      <c r="P18" s="6" t="s">
        <v>140</v>
      </c>
    </row>
    <row r="19" spans="2:16" ht="15" customHeight="1" x14ac:dyDescent="0.25">
      <c r="B19" s="374"/>
      <c r="C19" s="11">
        <v>16</v>
      </c>
      <c r="D19" s="16" t="s">
        <v>69</v>
      </c>
      <c r="J19" s="376"/>
      <c r="K19" s="14">
        <v>16</v>
      </c>
      <c r="L19" s="6" t="s">
        <v>54</v>
      </c>
      <c r="N19" s="376"/>
      <c r="O19" s="14">
        <v>54</v>
      </c>
      <c r="P19" s="6" t="s">
        <v>134</v>
      </c>
    </row>
    <row r="20" spans="2:16" ht="15" customHeight="1" x14ac:dyDescent="0.25">
      <c r="B20" s="374"/>
      <c r="C20" s="11">
        <v>17</v>
      </c>
      <c r="D20" s="15" t="s">
        <v>70</v>
      </c>
      <c r="J20" s="376"/>
      <c r="K20" s="14">
        <v>17</v>
      </c>
      <c r="L20" s="6" t="s">
        <v>84</v>
      </c>
      <c r="N20" s="376"/>
      <c r="O20" s="14">
        <v>55</v>
      </c>
      <c r="P20" s="6" t="s">
        <v>135</v>
      </c>
    </row>
    <row r="21" spans="2:16" ht="15" customHeight="1" x14ac:dyDescent="0.25">
      <c r="B21" s="374"/>
      <c r="C21" s="11">
        <v>18</v>
      </c>
      <c r="D21" s="15" t="s">
        <v>98</v>
      </c>
      <c r="J21" s="376"/>
      <c r="K21" s="14">
        <v>18</v>
      </c>
      <c r="L21" s="6" t="s">
        <v>86</v>
      </c>
      <c r="N21" s="376"/>
      <c r="O21" s="14">
        <v>56</v>
      </c>
      <c r="P21" s="6" t="s">
        <v>136</v>
      </c>
    </row>
    <row r="22" spans="2:16" ht="15" customHeight="1" x14ac:dyDescent="0.25">
      <c r="B22" s="374"/>
      <c r="C22" s="11">
        <v>19</v>
      </c>
      <c r="D22" s="16" t="s">
        <v>103</v>
      </c>
      <c r="J22" s="376"/>
      <c r="K22" s="14">
        <v>19</v>
      </c>
      <c r="L22" s="6" t="s">
        <v>82</v>
      </c>
      <c r="N22" s="376"/>
      <c r="O22" s="14">
        <v>57</v>
      </c>
      <c r="P22" s="6" t="s">
        <v>147</v>
      </c>
    </row>
    <row r="23" spans="2:16" ht="15" customHeight="1" x14ac:dyDescent="0.25">
      <c r="B23" s="374"/>
      <c r="C23" s="11">
        <v>20</v>
      </c>
      <c r="D23" s="16" t="s">
        <v>37</v>
      </c>
      <c r="J23" s="376"/>
      <c r="K23" s="14">
        <v>20</v>
      </c>
      <c r="L23" s="6" t="s">
        <v>85</v>
      </c>
      <c r="N23" s="376"/>
      <c r="O23" s="14">
        <v>58</v>
      </c>
      <c r="P23" s="6" t="s">
        <v>149</v>
      </c>
    </row>
    <row r="24" spans="2:16" ht="15" customHeight="1" x14ac:dyDescent="0.25">
      <c r="B24" s="374"/>
      <c r="C24" s="11">
        <v>21</v>
      </c>
      <c r="D24" s="16" t="s">
        <v>71</v>
      </c>
      <c r="J24" s="376"/>
      <c r="K24" s="14">
        <v>21</v>
      </c>
      <c r="L24" s="6" t="s">
        <v>58</v>
      </c>
      <c r="N24" s="376"/>
      <c r="O24" s="14">
        <v>59</v>
      </c>
      <c r="P24" s="6" t="s">
        <v>150</v>
      </c>
    </row>
    <row r="25" spans="2:16" ht="15" customHeight="1" x14ac:dyDescent="0.25">
      <c r="B25" s="374"/>
      <c r="C25" s="11">
        <v>22</v>
      </c>
      <c r="D25" s="15" t="s">
        <v>39</v>
      </c>
      <c r="J25" s="376"/>
      <c r="K25" s="14">
        <v>22</v>
      </c>
      <c r="L25" s="6" t="s">
        <v>90</v>
      </c>
      <c r="N25" s="376"/>
      <c r="O25" s="14">
        <v>60</v>
      </c>
      <c r="P25" s="7" t="s">
        <v>131</v>
      </c>
    </row>
    <row r="26" spans="2:16" ht="15" customHeight="1" x14ac:dyDescent="0.25">
      <c r="B26" s="374"/>
      <c r="C26" s="11">
        <v>23</v>
      </c>
      <c r="D26" s="16" t="s">
        <v>40</v>
      </c>
      <c r="J26" s="376"/>
      <c r="K26" s="14">
        <v>23</v>
      </c>
      <c r="L26" s="6" t="s">
        <v>77</v>
      </c>
      <c r="N26" s="376"/>
      <c r="O26" s="14">
        <v>61</v>
      </c>
      <c r="P26" s="7" t="s">
        <v>151</v>
      </c>
    </row>
    <row r="27" spans="2:16" ht="15" customHeight="1" x14ac:dyDescent="0.25">
      <c r="B27" s="374"/>
      <c r="C27" s="11">
        <v>24</v>
      </c>
      <c r="D27" s="15" t="s">
        <v>63</v>
      </c>
      <c r="J27" s="376"/>
      <c r="K27" s="14">
        <v>24</v>
      </c>
      <c r="L27" s="6" t="s">
        <v>55</v>
      </c>
      <c r="N27" s="376"/>
      <c r="O27" s="14">
        <v>62</v>
      </c>
      <c r="P27" s="6" t="s">
        <v>141</v>
      </c>
    </row>
    <row r="28" spans="2:16" ht="15" customHeight="1" x14ac:dyDescent="0.25">
      <c r="B28" s="374"/>
      <c r="C28" s="11">
        <v>25</v>
      </c>
      <c r="D28" s="15" t="s">
        <v>64</v>
      </c>
      <c r="J28" s="376"/>
      <c r="K28" s="14">
        <v>25</v>
      </c>
      <c r="L28" s="6" t="s">
        <v>56</v>
      </c>
      <c r="N28" s="376"/>
      <c r="O28" s="14">
        <v>63</v>
      </c>
      <c r="P28" s="6" t="s">
        <v>78</v>
      </c>
    </row>
    <row r="29" spans="2:16" ht="15" customHeight="1" x14ac:dyDescent="0.25">
      <c r="B29" s="374"/>
      <c r="C29" s="11">
        <v>26</v>
      </c>
      <c r="D29" s="15" t="s">
        <v>41</v>
      </c>
      <c r="J29" s="376"/>
      <c r="K29" s="14">
        <v>26</v>
      </c>
      <c r="L29" s="6" t="s">
        <v>62</v>
      </c>
      <c r="N29" s="376"/>
      <c r="O29" s="14">
        <v>64</v>
      </c>
      <c r="P29" s="6" t="s">
        <v>95</v>
      </c>
    </row>
    <row r="30" spans="2:16" ht="15" customHeight="1" x14ac:dyDescent="0.25">
      <c r="B30" s="374"/>
      <c r="C30" s="11">
        <v>27</v>
      </c>
      <c r="D30" s="15" t="s">
        <v>158</v>
      </c>
      <c r="J30" s="376"/>
      <c r="K30" s="14">
        <v>27</v>
      </c>
      <c r="L30" s="6" t="s">
        <v>79</v>
      </c>
      <c r="N30" s="376"/>
      <c r="O30" s="14">
        <v>65</v>
      </c>
      <c r="P30" s="8" t="s">
        <v>148</v>
      </c>
    </row>
    <row r="31" spans="2:16" ht="15" customHeight="1" x14ac:dyDescent="0.25">
      <c r="B31" s="374"/>
      <c r="C31" s="11">
        <v>28</v>
      </c>
      <c r="D31" s="15" t="s">
        <v>156</v>
      </c>
      <c r="J31" s="376"/>
      <c r="K31" s="14">
        <v>28</v>
      </c>
      <c r="L31" s="6" t="s">
        <v>83</v>
      </c>
      <c r="N31" s="376"/>
      <c r="O31" s="14">
        <v>66</v>
      </c>
      <c r="P31" s="9" t="s">
        <v>152</v>
      </c>
    </row>
    <row r="32" spans="2:16" ht="15" customHeight="1" x14ac:dyDescent="0.25">
      <c r="B32" s="374"/>
      <c r="C32" s="11">
        <v>29</v>
      </c>
      <c r="D32" s="15" t="s">
        <v>104</v>
      </c>
      <c r="J32" s="376"/>
      <c r="K32" s="14">
        <v>29</v>
      </c>
      <c r="L32" s="6" t="s">
        <v>144</v>
      </c>
      <c r="N32" s="376"/>
      <c r="O32" s="14">
        <v>67</v>
      </c>
      <c r="P32" s="6" t="s">
        <v>59</v>
      </c>
    </row>
    <row r="33" spans="2:16" ht="15" customHeight="1" x14ac:dyDescent="0.25">
      <c r="B33" s="374"/>
      <c r="C33" s="11">
        <v>30</v>
      </c>
      <c r="D33" s="15" t="s">
        <v>42</v>
      </c>
      <c r="J33" s="376"/>
      <c r="K33" s="14">
        <v>30</v>
      </c>
      <c r="L33" s="8" t="s">
        <v>137</v>
      </c>
      <c r="N33" s="376"/>
      <c r="O33" s="14">
        <v>68</v>
      </c>
      <c r="P33" s="8" t="s">
        <v>146</v>
      </c>
    </row>
    <row r="34" spans="2:16" ht="15" customHeight="1" x14ac:dyDescent="0.25">
      <c r="B34" s="374"/>
      <c r="C34" s="11">
        <v>31</v>
      </c>
      <c r="D34" s="15" t="s">
        <v>43</v>
      </c>
      <c r="J34" s="376"/>
      <c r="K34" s="14">
        <v>31</v>
      </c>
      <c r="L34" s="6" t="s">
        <v>117</v>
      </c>
      <c r="N34" s="376"/>
      <c r="O34" s="14">
        <v>69</v>
      </c>
      <c r="P34" s="6" t="s">
        <v>60</v>
      </c>
    </row>
    <row r="35" spans="2:16" ht="15" customHeight="1" x14ac:dyDescent="0.25">
      <c r="B35" s="374"/>
      <c r="C35" s="11">
        <v>32</v>
      </c>
      <c r="D35" s="15" t="s">
        <v>44</v>
      </c>
      <c r="J35" s="376"/>
      <c r="K35" s="14">
        <v>32</v>
      </c>
      <c r="L35" s="6" t="s">
        <v>118</v>
      </c>
      <c r="N35" s="376"/>
      <c r="O35" s="14">
        <v>70</v>
      </c>
      <c r="P35" s="6" t="s">
        <v>92</v>
      </c>
    </row>
    <row r="36" spans="2:16" ht="15" customHeight="1" x14ac:dyDescent="0.25">
      <c r="B36" s="374"/>
      <c r="C36" s="11">
        <v>33</v>
      </c>
      <c r="D36" s="16" t="s">
        <v>72</v>
      </c>
      <c r="J36" s="376"/>
      <c r="K36" s="14">
        <v>33</v>
      </c>
      <c r="L36" s="6" t="s">
        <v>119</v>
      </c>
      <c r="N36" s="376"/>
      <c r="O36" s="14">
        <v>71</v>
      </c>
      <c r="P36" s="9" t="s">
        <v>80</v>
      </c>
    </row>
    <row r="37" spans="2:16" ht="15" customHeight="1" x14ac:dyDescent="0.25">
      <c r="B37" s="374"/>
      <c r="C37" s="11">
        <v>34</v>
      </c>
      <c r="D37" s="16" t="s">
        <v>46</v>
      </c>
      <c r="J37" s="376"/>
      <c r="K37" s="14">
        <v>34</v>
      </c>
      <c r="L37" s="6" t="s">
        <v>120</v>
      </c>
      <c r="N37" s="376"/>
      <c r="O37" s="14">
        <v>72</v>
      </c>
      <c r="P37" s="6" t="s">
        <v>153</v>
      </c>
    </row>
    <row r="38" spans="2:16" ht="15" customHeight="1" x14ac:dyDescent="0.25">
      <c r="B38" s="374"/>
      <c r="C38" s="11">
        <v>35</v>
      </c>
      <c r="D38" s="16" t="s">
        <v>47</v>
      </c>
      <c r="F38" s="377" t="s">
        <v>155</v>
      </c>
      <c r="G38" s="17">
        <v>1</v>
      </c>
      <c r="H38" s="18" t="s">
        <v>53</v>
      </c>
      <c r="J38" s="376"/>
      <c r="K38" s="14">
        <v>35</v>
      </c>
      <c r="L38" s="6" t="s">
        <v>121</v>
      </c>
      <c r="N38" s="376"/>
      <c r="O38" s="14">
        <v>73</v>
      </c>
      <c r="P38" s="9" t="s">
        <v>45</v>
      </c>
    </row>
    <row r="39" spans="2:16" ht="15" customHeight="1" x14ac:dyDescent="0.25">
      <c r="B39" s="374"/>
      <c r="C39" s="11">
        <v>36</v>
      </c>
      <c r="D39" s="16" t="s">
        <v>48</v>
      </c>
      <c r="F39" s="377"/>
      <c r="G39" s="17">
        <v>2</v>
      </c>
      <c r="H39" s="18" t="s">
        <v>159</v>
      </c>
      <c r="J39" s="376"/>
      <c r="K39" s="14">
        <v>36</v>
      </c>
      <c r="L39" s="6" t="s">
        <v>122</v>
      </c>
      <c r="N39" s="376"/>
      <c r="O39" s="14">
        <v>74</v>
      </c>
      <c r="P39" s="9" t="s">
        <v>61</v>
      </c>
    </row>
    <row r="40" spans="2:16" ht="15" customHeight="1" x14ac:dyDescent="0.25">
      <c r="B40" s="374"/>
      <c r="C40" s="11">
        <v>37</v>
      </c>
      <c r="D40" s="16" t="s">
        <v>49</v>
      </c>
      <c r="F40" s="377"/>
      <c r="G40" s="17">
        <v>3</v>
      </c>
      <c r="H40" s="18" t="s">
        <v>154</v>
      </c>
      <c r="J40" s="376"/>
      <c r="K40" s="14">
        <v>37</v>
      </c>
      <c r="L40" s="6" t="s">
        <v>123</v>
      </c>
      <c r="N40" s="376"/>
      <c r="O40" s="14">
        <v>75</v>
      </c>
      <c r="P40" s="7" t="s">
        <v>142</v>
      </c>
    </row>
    <row r="41" spans="2:16" ht="15" customHeight="1" x14ac:dyDescent="0.25">
      <c r="B41" s="374"/>
      <c r="C41" s="11">
        <v>38</v>
      </c>
      <c r="D41" s="15" t="s">
        <v>50</v>
      </c>
      <c r="F41" s="377"/>
      <c r="G41" s="17">
        <v>4</v>
      </c>
      <c r="H41" s="18" t="s">
        <v>57</v>
      </c>
      <c r="J41" s="376"/>
      <c r="K41" s="14">
        <v>38</v>
      </c>
      <c r="L41" s="6" t="s">
        <v>124</v>
      </c>
      <c r="N41" s="376"/>
      <c r="O41" s="14">
        <v>76</v>
      </c>
      <c r="P41" s="6" t="s">
        <v>143</v>
      </c>
    </row>
    <row r="42" spans="2:16" ht="15" customHeight="1" x14ac:dyDescent="0.25">
      <c r="D42" s="19"/>
    </row>
    <row r="43" spans="2:16" ht="15" customHeight="1" x14ac:dyDescent="0.25"/>
    <row r="44" spans="2:16" ht="24.95" customHeight="1" x14ac:dyDescent="0.25">
      <c r="F44" s="373" t="s">
        <v>167</v>
      </c>
      <c r="G44" s="373"/>
      <c r="H44" s="373"/>
      <c r="I44" s="373"/>
      <c r="J44" s="373"/>
      <c r="K44" s="373"/>
      <c r="L44" s="373"/>
    </row>
    <row r="45" spans="2:16" ht="9.9499999999999993" customHeight="1" x14ac:dyDescent="0.25"/>
    <row r="46" spans="2:16" ht="15" customHeight="1" x14ac:dyDescent="0.25">
      <c r="B46" s="378" t="s">
        <v>168</v>
      </c>
      <c r="C46" s="11">
        <v>1</v>
      </c>
      <c r="D46" s="16" t="s">
        <v>99</v>
      </c>
      <c r="F46" s="374" t="s">
        <v>169</v>
      </c>
      <c r="G46" s="11">
        <v>1</v>
      </c>
      <c r="H46" s="16" t="s">
        <v>65</v>
      </c>
      <c r="J46" s="379" t="s">
        <v>170</v>
      </c>
      <c r="K46" s="11">
        <v>1</v>
      </c>
      <c r="L46" s="15" t="s">
        <v>67</v>
      </c>
      <c r="N46" s="374" t="s">
        <v>171</v>
      </c>
      <c r="O46" s="11">
        <v>1</v>
      </c>
      <c r="P46" s="16" t="s">
        <v>34</v>
      </c>
    </row>
    <row r="47" spans="2:16" ht="15" customHeight="1" x14ac:dyDescent="0.25">
      <c r="B47" s="378"/>
      <c r="C47" s="11">
        <v>2</v>
      </c>
      <c r="D47" s="16" t="s">
        <v>51</v>
      </c>
      <c r="F47" s="374"/>
      <c r="G47" s="11">
        <v>2</v>
      </c>
      <c r="H47" s="16" t="s">
        <v>37</v>
      </c>
      <c r="J47" s="379"/>
      <c r="K47" s="11">
        <v>2</v>
      </c>
      <c r="L47" s="15" t="s">
        <v>68</v>
      </c>
      <c r="N47" s="374"/>
      <c r="O47" s="14">
        <v>2</v>
      </c>
      <c r="P47" s="6" t="s">
        <v>128</v>
      </c>
    </row>
    <row r="48" spans="2:16" ht="15" customHeight="1" x14ac:dyDescent="0.25">
      <c r="B48" s="378"/>
      <c r="C48" s="11">
        <v>3</v>
      </c>
      <c r="D48" s="16" t="s">
        <v>100</v>
      </c>
      <c r="F48" s="374"/>
      <c r="G48" s="11">
        <v>3</v>
      </c>
      <c r="H48" s="16" t="s">
        <v>40</v>
      </c>
      <c r="J48" s="379"/>
      <c r="K48" s="11">
        <v>3</v>
      </c>
      <c r="L48" s="15" t="s">
        <v>69</v>
      </c>
      <c r="N48" s="374"/>
      <c r="O48" s="14">
        <v>3</v>
      </c>
      <c r="P48" s="6" t="s">
        <v>113</v>
      </c>
    </row>
    <row r="49" spans="2:16" ht="15" customHeight="1" x14ac:dyDescent="0.25">
      <c r="B49" s="378"/>
      <c r="C49" s="11">
        <v>4</v>
      </c>
      <c r="D49" s="15" t="s">
        <v>101</v>
      </c>
      <c r="F49" s="374"/>
      <c r="G49" s="11">
        <v>4</v>
      </c>
      <c r="H49" s="16" t="s">
        <v>63</v>
      </c>
      <c r="J49" s="379"/>
      <c r="K49" s="11">
        <v>4</v>
      </c>
      <c r="L49" s="15" t="s">
        <v>70</v>
      </c>
      <c r="N49" s="374"/>
      <c r="O49" s="14">
        <v>4</v>
      </c>
      <c r="P49" s="6" t="s">
        <v>114</v>
      </c>
    </row>
    <row r="50" spans="2:16" ht="15" customHeight="1" x14ac:dyDescent="0.25">
      <c r="B50" s="378"/>
      <c r="C50" s="11">
        <v>5</v>
      </c>
      <c r="D50" s="16" t="s">
        <v>172</v>
      </c>
      <c r="F50" s="374"/>
      <c r="G50" s="11">
        <v>5</v>
      </c>
      <c r="H50" s="16" t="s">
        <v>64</v>
      </c>
      <c r="J50" s="379"/>
      <c r="K50" s="11">
        <v>5</v>
      </c>
      <c r="L50" s="15" t="s">
        <v>41</v>
      </c>
      <c r="N50" s="374"/>
      <c r="O50" s="14">
        <v>5</v>
      </c>
      <c r="P50" s="6" t="s">
        <v>129</v>
      </c>
    </row>
    <row r="51" spans="2:16" ht="15" customHeight="1" x14ac:dyDescent="0.25">
      <c r="B51" s="378"/>
      <c r="C51" s="13">
        <v>6</v>
      </c>
      <c r="D51" s="16" t="s">
        <v>36</v>
      </c>
      <c r="F51" s="374"/>
      <c r="G51" s="11">
        <v>6</v>
      </c>
      <c r="H51" s="16" t="s">
        <v>42</v>
      </c>
      <c r="J51" s="379"/>
      <c r="K51" s="11">
        <v>6</v>
      </c>
      <c r="L51" s="15" t="s">
        <v>158</v>
      </c>
      <c r="N51" s="374"/>
      <c r="O51" s="14">
        <v>6</v>
      </c>
      <c r="P51" s="6" t="s">
        <v>112</v>
      </c>
    </row>
    <row r="52" spans="2:16" ht="15" customHeight="1" x14ac:dyDescent="0.25">
      <c r="B52" s="378"/>
      <c r="C52" s="13">
        <v>7</v>
      </c>
      <c r="D52" s="20" t="s">
        <v>30</v>
      </c>
      <c r="F52" s="374"/>
      <c r="G52" s="11">
        <v>7</v>
      </c>
      <c r="H52" s="16" t="s">
        <v>43</v>
      </c>
      <c r="J52" s="379"/>
      <c r="K52" s="11">
        <v>7</v>
      </c>
      <c r="L52" s="15" t="s">
        <v>48</v>
      </c>
      <c r="N52" s="374"/>
      <c r="O52" s="14">
        <v>7</v>
      </c>
      <c r="P52" s="6" t="s">
        <v>115</v>
      </c>
    </row>
    <row r="53" spans="2:16" ht="15" customHeight="1" x14ac:dyDescent="0.25">
      <c r="B53" s="378"/>
      <c r="C53" s="13">
        <v>8</v>
      </c>
      <c r="D53" s="20" t="s">
        <v>108</v>
      </c>
      <c r="F53" s="374"/>
      <c r="G53" s="11">
        <v>8</v>
      </c>
      <c r="H53" s="15" t="s">
        <v>49</v>
      </c>
      <c r="J53" s="379"/>
      <c r="K53" s="11">
        <v>8</v>
      </c>
      <c r="L53" s="15" t="s">
        <v>50</v>
      </c>
      <c r="N53" s="374"/>
      <c r="O53" s="14">
        <v>8</v>
      </c>
      <c r="P53" s="6" t="s">
        <v>130</v>
      </c>
    </row>
    <row r="54" spans="2:16" ht="15" customHeight="1" x14ac:dyDescent="0.25">
      <c r="B54" s="378"/>
      <c r="C54" s="13">
        <v>9</v>
      </c>
      <c r="D54" s="20" t="s">
        <v>74</v>
      </c>
      <c r="F54" s="374"/>
      <c r="G54" s="13">
        <v>9</v>
      </c>
      <c r="H54" s="5" t="s">
        <v>32</v>
      </c>
      <c r="J54" s="379"/>
      <c r="K54" s="13">
        <v>9</v>
      </c>
      <c r="L54" s="5" t="s">
        <v>165</v>
      </c>
      <c r="N54" s="374"/>
      <c r="O54" s="14">
        <v>9</v>
      </c>
      <c r="P54" s="6" t="s">
        <v>116</v>
      </c>
    </row>
    <row r="55" spans="2:16" ht="15" customHeight="1" x14ac:dyDescent="0.25">
      <c r="B55" s="378"/>
      <c r="C55" s="13">
        <v>10</v>
      </c>
      <c r="D55" s="20" t="s">
        <v>107</v>
      </c>
      <c r="F55" s="374"/>
      <c r="G55" s="13">
        <v>10</v>
      </c>
      <c r="H55" s="5" t="s">
        <v>76</v>
      </c>
      <c r="J55" s="379"/>
      <c r="K55" s="13">
        <v>10</v>
      </c>
      <c r="L55" s="5" t="s">
        <v>105</v>
      </c>
      <c r="N55" s="374"/>
      <c r="O55" s="14">
        <v>10</v>
      </c>
      <c r="P55" s="6" t="s">
        <v>117</v>
      </c>
    </row>
    <row r="56" spans="2:16" ht="15" customHeight="1" x14ac:dyDescent="0.25">
      <c r="B56" s="378"/>
      <c r="C56" s="13">
        <v>11</v>
      </c>
      <c r="D56" s="20" t="s">
        <v>73</v>
      </c>
      <c r="F56" s="374"/>
      <c r="G56" s="14">
        <v>11</v>
      </c>
      <c r="H56" s="6" t="s">
        <v>132</v>
      </c>
      <c r="I56" s="4"/>
      <c r="J56" s="379"/>
      <c r="K56" s="13">
        <v>11</v>
      </c>
      <c r="L56" s="5" t="s">
        <v>110</v>
      </c>
      <c r="N56" s="374"/>
      <c r="O56" s="14">
        <v>11</v>
      </c>
      <c r="P56" s="6" t="s">
        <v>118</v>
      </c>
    </row>
    <row r="57" spans="2:16" ht="15" customHeight="1" x14ac:dyDescent="0.25">
      <c r="B57" s="378"/>
      <c r="C57" s="13">
        <v>12</v>
      </c>
      <c r="D57" s="20" t="s">
        <v>166</v>
      </c>
      <c r="F57" s="374"/>
      <c r="G57" s="14">
        <v>12</v>
      </c>
      <c r="H57" s="6" t="s">
        <v>133</v>
      </c>
      <c r="J57" s="379"/>
      <c r="K57" s="14">
        <v>12</v>
      </c>
      <c r="L57" s="6" t="s">
        <v>87</v>
      </c>
      <c r="N57" s="374"/>
      <c r="O57" s="14">
        <v>12</v>
      </c>
      <c r="P57" s="6" t="s">
        <v>119</v>
      </c>
    </row>
    <row r="58" spans="2:16" ht="15" customHeight="1" x14ac:dyDescent="0.25">
      <c r="B58" s="378"/>
      <c r="C58" s="13">
        <v>13</v>
      </c>
      <c r="D58" s="20" t="s">
        <v>106</v>
      </c>
      <c r="F58" s="374"/>
      <c r="G58" s="14">
        <v>13</v>
      </c>
      <c r="H58" s="6" t="s">
        <v>54</v>
      </c>
      <c r="J58" s="379"/>
      <c r="K58" s="14">
        <v>13</v>
      </c>
      <c r="L58" s="6" t="s">
        <v>88</v>
      </c>
      <c r="N58" s="374"/>
      <c r="O58" s="14">
        <v>13</v>
      </c>
      <c r="P58" s="6" t="s">
        <v>120</v>
      </c>
    </row>
    <row r="59" spans="2:16" ht="15" customHeight="1" x14ac:dyDescent="0.25">
      <c r="B59" s="378"/>
      <c r="C59" s="13">
        <v>14</v>
      </c>
      <c r="D59" s="5" t="s">
        <v>109</v>
      </c>
      <c r="F59" s="374"/>
      <c r="G59" s="14">
        <v>14</v>
      </c>
      <c r="H59" s="6" t="s">
        <v>84</v>
      </c>
      <c r="J59" s="379"/>
      <c r="K59" s="14">
        <v>14</v>
      </c>
      <c r="L59" s="6" t="s">
        <v>89</v>
      </c>
      <c r="N59" s="374"/>
      <c r="O59" s="14">
        <v>14</v>
      </c>
      <c r="P59" s="6" t="s">
        <v>121</v>
      </c>
    </row>
    <row r="60" spans="2:16" ht="15" customHeight="1" x14ac:dyDescent="0.25">
      <c r="B60" s="378"/>
      <c r="C60" s="14">
        <v>15</v>
      </c>
      <c r="D60" s="6" t="s">
        <v>173</v>
      </c>
      <c r="F60" s="374"/>
      <c r="G60" s="14">
        <v>15</v>
      </c>
      <c r="H60" s="6" t="s">
        <v>82</v>
      </c>
      <c r="J60" s="379"/>
      <c r="K60" s="14">
        <v>15</v>
      </c>
      <c r="L60" s="6" t="s">
        <v>90</v>
      </c>
      <c r="N60" s="374"/>
      <c r="O60" s="14">
        <v>15</v>
      </c>
      <c r="P60" s="6" t="s">
        <v>122</v>
      </c>
    </row>
    <row r="61" spans="2:16" ht="15" customHeight="1" x14ac:dyDescent="0.25">
      <c r="B61" s="378"/>
      <c r="C61" s="14">
        <v>16</v>
      </c>
      <c r="D61" s="6" t="s">
        <v>111</v>
      </c>
      <c r="F61" s="374"/>
      <c r="G61" s="14">
        <v>16</v>
      </c>
      <c r="H61" s="6" t="s">
        <v>85</v>
      </c>
      <c r="J61" s="379"/>
      <c r="K61" s="14">
        <v>16</v>
      </c>
      <c r="L61" s="6" t="s">
        <v>144</v>
      </c>
      <c r="N61" s="374"/>
      <c r="O61" s="14">
        <v>16</v>
      </c>
      <c r="P61" s="6" t="s">
        <v>123</v>
      </c>
    </row>
    <row r="62" spans="2:16" ht="15" customHeight="1" x14ac:dyDescent="0.25">
      <c r="B62" s="378"/>
      <c r="C62" s="14">
        <v>17</v>
      </c>
      <c r="D62" s="6" t="s">
        <v>78</v>
      </c>
      <c r="F62" s="374"/>
      <c r="G62" s="14">
        <v>17</v>
      </c>
      <c r="H62" s="6" t="s">
        <v>83</v>
      </c>
      <c r="J62" s="379"/>
      <c r="K62" s="14">
        <v>17</v>
      </c>
      <c r="L62" s="6" t="s">
        <v>138</v>
      </c>
      <c r="N62" s="374"/>
      <c r="O62" s="14">
        <v>17</v>
      </c>
      <c r="P62" s="6" t="s">
        <v>124</v>
      </c>
    </row>
    <row r="63" spans="2:16" ht="15" customHeight="1" x14ac:dyDescent="0.25">
      <c r="B63" s="378"/>
      <c r="C63" s="14">
        <v>18</v>
      </c>
      <c r="D63" s="6" t="s">
        <v>145</v>
      </c>
      <c r="F63" s="374"/>
      <c r="G63" s="14">
        <v>18</v>
      </c>
      <c r="H63" s="6" t="s">
        <v>131</v>
      </c>
      <c r="J63" s="379"/>
      <c r="K63" s="14">
        <v>18</v>
      </c>
      <c r="L63" s="6" t="s">
        <v>157</v>
      </c>
      <c r="N63" s="374"/>
      <c r="O63" s="14">
        <v>18</v>
      </c>
      <c r="P63" s="6" t="s">
        <v>81</v>
      </c>
    </row>
    <row r="64" spans="2:16" ht="15" customHeight="1" x14ac:dyDescent="0.25">
      <c r="B64" s="378"/>
      <c r="C64" s="14">
        <v>19</v>
      </c>
      <c r="D64" s="6" t="s">
        <v>146</v>
      </c>
      <c r="J64" s="379"/>
      <c r="K64" s="14">
        <v>19</v>
      </c>
      <c r="L64" s="6" t="s">
        <v>91</v>
      </c>
      <c r="N64" s="374"/>
      <c r="O64" s="14">
        <v>19</v>
      </c>
      <c r="P64" s="6" t="s">
        <v>125</v>
      </c>
    </row>
    <row r="65" spans="2:16" ht="15" customHeight="1" x14ac:dyDescent="0.25">
      <c r="B65" s="378"/>
      <c r="C65" s="14">
        <v>20</v>
      </c>
      <c r="D65" s="6" t="s">
        <v>92</v>
      </c>
      <c r="F65" s="378" t="s">
        <v>174</v>
      </c>
      <c r="G65" s="11">
        <v>1</v>
      </c>
      <c r="H65" s="15" t="s">
        <v>71</v>
      </c>
      <c r="J65" s="379"/>
      <c r="K65" s="14">
        <v>20</v>
      </c>
      <c r="L65" s="6" t="s">
        <v>139</v>
      </c>
      <c r="N65" s="374"/>
      <c r="O65" s="14">
        <v>20</v>
      </c>
      <c r="P65" s="6" t="s">
        <v>127</v>
      </c>
    </row>
    <row r="66" spans="2:16" ht="15" customHeight="1" x14ac:dyDescent="0.25">
      <c r="F66" s="378"/>
      <c r="G66" s="11">
        <v>2</v>
      </c>
      <c r="H66" s="15" t="s">
        <v>72</v>
      </c>
      <c r="J66" s="379"/>
      <c r="K66" s="14">
        <v>21</v>
      </c>
      <c r="L66" s="6" t="s">
        <v>140</v>
      </c>
      <c r="N66" s="374"/>
      <c r="O66" s="14">
        <v>21</v>
      </c>
      <c r="P66" s="6" t="s">
        <v>126</v>
      </c>
    </row>
    <row r="67" spans="2:16" ht="15" customHeight="1" x14ac:dyDescent="0.25">
      <c r="B67" s="380" t="s">
        <v>175</v>
      </c>
      <c r="C67" s="11">
        <v>1</v>
      </c>
      <c r="D67" s="16" t="s">
        <v>31</v>
      </c>
      <c r="F67" s="378"/>
      <c r="G67" s="14">
        <v>3</v>
      </c>
      <c r="H67" s="6" t="s">
        <v>52</v>
      </c>
      <c r="J67" s="379"/>
      <c r="K67" s="14">
        <v>22</v>
      </c>
      <c r="L67" s="6" t="s">
        <v>147</v>
      </c>
    </row>
    <row r="68" spans="2:16" ht="15" customHeight="1" x14ac:dyDescent="0.25">
      <c r="B68" s="380"/>
      <c r="C68" s="11">
        <v>2</v>
      </c>
      <c r="D68" s="16" t="s">
        <v>35</v>
      </c>
      <c r="F68" s="378"/>
      <c r="G68" s="14">
        <v>4</v>
      </c>
      <c r="H68" s="6" t="s">
        <v>96</v>
      </c>
      <c r="J68" s="379"/>
      <c r="K68" s="14">
        <v>23</v>
      </c>
      <c r="L68" s="6" t="s">
        <v>141</v>
      </c>
      <c r="N68" s="381" t="s">
        <v>176</v>
      </c>
      <c r="O68" s="11">
        <v>1</v>
      </c>
      <c r="P68" s="16" t="s">
        <v>29</v>
      </c>
    </row>
    <row r="69" spans="2:16" ht="15" customHeight="1" x14ac:dyDescent="0.25">
      <c r="B69" s="380"/>
      <c r="C69" s="11">
        <v>3</v>
      </c>
      <c r="D69" s="16" t="s">
        <v>156</v>
      </c>
      <c r="F69" s="378"/>
      <c r="G69" s="14">
        <v>5</v>
      </c>
      <c r="H69" s="6" t="s">
        <v>56</v>
      </c>
      <c r="J69" s="379"/>
      <c r="K69" s="14">
        <v>24</v>
      </c>
      <c r="L69" s="6" t="s">
        <v>142</v>
      </c>
      <c r="N69" s="381"/>
      <c r="O69" s="11">
        <v>2</v>
      </c>
      <c r="P69" s="16" t="s">
        <v>33</v>
      </c>
    </row>
    <row r="70" spans="2:16" ht="15" customHeight="1" x14ac:dyDescent="0.25">
      <c r="B70" s="380"/>
      <c r="C70" s="11">
        <v>4</v>
      </c>
      <c r="D70" s="16" t="s">
        <v>104</v>
      </c>
      <c r="F70" s="378"/>
      <c r="G70" s="14">
        <v>6</v>
      </c>
      <c r="H70" s="6" t="s">
        <v>62</v>
      </c>
      <c r="J70" s="379"/>
      <c r="K70" s="14">
        <v>25</v>
      </c>
      <c r="L70" s="6" t="s">
        <v>143</v>
      </c>
      <c r="N70" s="381"/>
      <c r="O70" s="11">
        <v>3</v>
      </c>
      <c r="P70" s="16" t="s">
        <v>39</v>
      </c>
    </row>
    <row r="71" spans="2:16" ht="15" customHeight="1" x14ac:dyDescent="0.25">
      <c r="B71" s="380"/>
      <c r="C71" s="11">
        <v>5</v>
      </c>
      <c r="D71" s="15" t="s">
        <v>44</v>
      </c>
      <c r="F71" s="378"/>
      <c r="G71" s="14">
        <v>7</v>
      </c>
      <c r="H71" s="6" t="s">
        <v>38</v>
      </c>
      <c r="N71" s="381"/>
      <c r="O71" s="11">
        <v>4</v>
      </c>
      <c r="P71" s="16" t="s">
        <v>47</v>
      </c>
    </row>
    <row r="72" spans="2:16" ht="15" customHeight="1" x14ac:dyDescent="0.25">
      <c r="B72" s="380"/>
      <c r="C72" s="13">
        <v>6</v>
      </c>
      <c r="D72" s="15" t="s">
        <v>46</v>
      </c>
      <c r="F72" s="378"/>
      <c r="G72" s="14">
        <v>8</v>
      </c>
      <c r="H72" s="6" t="s">
        <v>97</v>
      </c>
      <c r="J72" s="382" t="s">
        <v>177</v>
      </c>
      <c r="K72" s="11">
        <v>1</v>
      </c>
      <c r="L72" s="15" t="s">
        <v>98</v>
      </c>
      <c r="N72" s="381"/>
      <c r="O72" s="14">
        <v>5</v>
      </c>
      <c r="P72" s="6" t="s">
        <v>80</v>
      </c>
    </row>
    <row r="73" spans="2:16" ht="15" customHeight="1" x14ac:dyDescent="0.25">
      <c r="B73" s="380"/>
      <c r="C73" s="14">
        <v>7</v>
      </c>
      <c r="D73" s="6" t="s">
        <v>58</v>
      </c>
      <c r="F73" s="378"/>
      <c r="G73" s="14">
        <v>9</v>
      </c>
      <c r="H73" s="6" t="s">
        <v>153</v>
      </c>
      <c r="J73" s="382"/>
      <c r="K73" s="11">
        <v>2</v>
      </c>
      <c r="L73" s="15" t="s">
        <v>103</v>
      </c>
    </row>
    <row r="74" spans="2:16" ht="15" customHeight="1" x14ac:dyDescent="0.25">
      <c r="B74" s="380"/>
      <c r="C74" s="14">
        <v>8</v>
      </c>
      <c r="D74" s="6" t="s">
        <v>55</v>
      </c>
      <c r="J74" s="382"/>
      <c r="K74" s="14">
        <v>3</v>
      </c>
      <c r="L74" s="6" t="s">
        <v>93</v>
      </c>
      <c r="N74" s="383" t="s">
        <v>178</v>
      </c>
      <c r="O74" s="17">
        <v>1</v>
      </c>
      <c r="P74" s="18" t="s">
        <v>53</v>
      </c>
    </row>
    <row r="75" spans="2:16" ht="15" customHeight="1" x14ac:dyDescent="0.25">
      <c r="B75" s="380"/>
      <c r="C75" s="14">
        <v>9</v>
      </c>
      <c r="D75" s="6" t="s">
        <v>79</v>
      </c>
      <c r="F75" s="381" t="s">
        <v>179</v>
      </c>
      <c r="G75" s="11">
        <v>1</v>
      </c>
      <c r="H75" s="15" t="s">
        <v>66</v>
      </c>
      <c r="J75" s="382"/>
      <c r="K75" s="14">
        <v>4</v>
      </c>
      <c r="L75" s="6" t="s">
        <v>94</v>
      </c>
      <c r="N75" s="383"/>
      <c r="O75" s="17">
        <v>2</v>
      </c>
      <c r="P75" s="18" t="s">
        <v>159</v>
      </c>
    </row>
    <row r="76" spans="2:16" ht="15" customHeight="1" x14ac:dyDescent="0.25">
      <c r="B76" s="380"/>
      <c r="C76" s="14">
        <v>10</v>
      </c>
      <c r="D76" s="6" t="s">
        <v>59</v>
      </c>
      <c r="F76" s="381"/>
      <c r="G76" s="13">
        <v>2</v>
      </c>
      <c r="H76" s="5" t="s">
        <v>75</v>
      </c>
      <c r="J76" s="382"/>
      <c r="K76" s="14">
        <v>5</v>
      </c>
      <c r="L76" s="6" t="s">
        <v>95</v>
      </c>
      <c r="N76" s="383"/>
      <c r="O76" s="17">
        <v>3</v>
      </c>
      <c r="P76" s="18" t="s">
        <v>154</v>
      </c>
    </row>
    <row r="77" spans="2:16" ht="15" customHeight="1" x14ac:dyDescent="0.25">
      <c r="B77" s="380"/>
      <c r="C77" s="14">
        <v>11</v>
      </c>
      <c r="D77" s="6" t="s">
        <v>60</v>
      </c>
      <c r="F77" s="381"/>
      <c r="G77" s="14">
        <v>3</v>
      </c>
      <c r="H77" s="6" t="s">
        <v>86</v>
      </c>
      <c r="J77" s="382"/>
      <c r="K77" s="14">
        <v>6</v>
      </c>
      <c r="L77" s="6" t="s">
        <v>148</v>
      </c>
      <c r="N77" s="383"/>
      <c r="O77" s="17">
        <v>4</v>
      </c>
      <c r="P77" s="18" t="s">
        <v>57</v>
      </c>
    </row>
    <row r="78" spans="2:16" ht="15" customHeight="1" x14ac:dyDescent="0.25">
      <c r="B78" s="380"/>
      <c r="C78" s="14">
        <v>12</v>
      </c>
      <c r="D78" s="6" t="s">
        <v>45</v>
      </c>
      <c r="F78" s="381"/>
      <c r="G78" s="14">
        <v>4</v>
      </c>
      <c r="H78" s="6" t="s">
        <v>137</v>
      </c>
      <c r="J78" s="382"/>
      <c r="K78" s="14">
        <v>7</v>
      </c>
      <c r="L78" s="6" t="s">
        <v>152</v>
      </c>
    </row>
    <row r="79" spans="2:16" ht="15" customHeight="1" x14ac:dyDescent="0.25">
      <c r="B79" s="380"/>
      <c r="C79" s="14">
        <v>13</v>
      </c>
      <c r="D79" s="6" t="s">
        <v>61</v>
      </c>
      <c r="F79" s="381"/>
      <c r="G79" s="14">
        <v>5</v>
      </c>
      <c r="H79" s="6" t="s">
        <v>134</v>
      </c>
      <c r="J79" s="382"/>
      <c r="K79" s="14">
        <v>8</v>
      </c>
      <c r="L79" s="6" t="s">
        <v>149</v>
      </c>
    </row>
    <row r="80" spans="2:16" ht="15" customHeight="1" x14ac:dyDescent="0.25">
      <c r="F80" s="381"/>
      <c r="G80" s="14">
        <v>6</v>
      </c>
      <c r="H80" s="6" t="s">
        <v>135</v>
      </c>
      <c r="J80" s="382"/>
      <c r="K80" s="14">
        <v>9</v>
      </c>
      <c r="L80" s="6" t="s">
        <v>150</v>
      </c>
    </row>
    <row r="81" spans="4:12" ht="15" customHeight="1" x14ac:dyDescent="0.25">
      <c r="F81" s="381"/>
      <c r="G81" s="14">
        <v>7</v>
      </c>
      <c r="H81" s="6" t="s">
        <v>136</v>
      </c>
      <c r="J81" s="382"/>
      <c r="K81" s="14">
        <v>10</v>
      </c>
      <c r="L81" s="6" t="s">
        <v>151</v>
      </c>
    </row>
    <row r="82" spans="4:12" ht="15" customHeight="1" x14ac:dyDescent="0.25">
      <c r="D82" s="25"/>
    </row>
    <row r="83" spans="4:12" ht="15" customHeight="1" x14ac:dyDescent="0.25">
      <c r="D83" s="26"/>
    </row>
    <row r="84" spans="4:12" ht="15" customHeight="1" x14ac:dyDescent="0.25"/>
    <row r="85" spans="4:12" ht="15" customHeight="1" x14ac:dyDescent="0.25"/>
    <row r="86" spans="4:12" ht="15" customHeight="1" x14ac:dyDescent="0.25"/>
    <row r="87" spans="4:12" ht="15" customHeight="1" x14ac:dyDescent="0.25"/>
    <row r="88" spans="4:12" ht="15" customHeight="1" x14ac:dyDescent="0.25"/>
    <row r="89" spans="4:12" ht="15" customHeight="1" x14ac:dyDescent="0.25"/>
    <row r="90" spans="4:12" ht="15" customHeight="1" x14ac:dyDescent="0.25"/>
    <row r="91" spans="4:12" ht="15" customHeight="1" x14ac:dyDescent="0.25"/>
    <row r="92" spans="4:12" ht="15" customHeight="1" x14ac:dyDescent="0.25"/>
    <row r="93" spans="4:12" ht="15" customHeight="1" x14ac:dyDescent="0.25"/>
    <row r="94" spans="4:12" ht="15" customHeight="1" x14ac:dyDescent="0.25"/>
    <row r="95" spans="4:12" ht="15" customHeight="1" x14ac:dyDescent="0.25"/>
    <row r="96" spans="4:12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</sheetData>
  <sheetProtection algorithmName="SHA-512" hashValue="osbJkco4EkLtyH2ha/R8VyaG0WbnDl1XbMwRMPFpVJ0wo+bFS//PmAPUaPonep53FCRo9s889ylXXb5sgpKPxQ==" saltValue="7cv6iD7+mcyxycwNAvZ2ow==" spinCount="100000" sheet="1" objects="1" scenarios="1"/>
  <mergeCells count="17">
    <mergeCell ref="F44:L44"/>
    <mergeCell ref="B46:B65"/>
    <mergeCell ref="F46:F63"/>
    <mergeCell ref="J46:J70"/>
    <mergeCell ref="N46:N66"/>
    <mergeCell ref="F65:F73"/>
    <mergeCell ref="B67:B79"/>
    <mergeCell ref="N68:N72"/>
    <mergeCell ref="J72:J81"/>
    <mergeCell ref="N74:N77"/>
    <mergeCell ref="F75:F81"/>
    <mergeCell ref="F2:L2"/>
    <mergeCell ref="B4:B41"/>
    <mergeCell ref="F4:F17"/>
    <mergeCell ref="J4:J41"/>
    <mergeCell ref="N4:N41"/>
    <mergeCell ref="F38:F41"/>
  </mergeCells>
  <pageMargins left="0" right="0" top="0.19685039370078741" bottom="0.19685039370078741" header="0.11811023622047245" footer="0.11811023622047245"/>
  <pageSetup paperSize="9" scale="90" orientation="landscape" r:id="rId1"/>
  <headerFooter>
    <oddFooter>&amp;L&amp;8GESLO: GOL-NAZ-01&amp;R&amp;7GOL-ŠPORT d.o.o.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0"/>
  <sheetViews>
    <sheetView view="pageBreakPreview" topLeftCell="A7" zoomScaleNormal="100" zoomScaleSheetLayoutView="100" workbookViewId="0">
      <selection activeCell="E4" sqref="E4"/>
    </sheetView>
  </sheetViews>
  <sheetFormatPr defaultColWidth="9.140625" defaultRowHeight="15" x14ac:dyDescent="0.25"/>
  <cols>
    <col min="1" max="1" width="2.28515625" customWidth="1"/>
    <col min="2" max="2" width="4.7109375" customWidth="1"/>
    <col min="3" max="3" width="65.7109375" customWidth="1"/>
    <col min="4" max="5" width="13.28515625" customWidth="1"/>
    <col min="6" max="6" width="2.28515625" customWidth="1"/>
    <col min="7" max="8" width="0.85546875" customWidth="1"/>
  </cols>
  <sheetData>
    <row r="1" spans="1:5" ht="15" customHeight="1" x14ac:dyDescent="0.25">
      <c r="A1" s="3"/>
      <c r="B1" s="53"/>
      <c r="C1" s="3"/>
      <c r="D1" s="3"/>
      <c r="E1" s="3"/>
    </row>
    <row r="2" spans="1:5" ht="24.95" customHeight="1" x14ac:dyDescent="0.25">
      <c r="A2" s="3"/>
      <c r="B2" s="221" t="s">
        <v>379</v>
      </c>
      <c r="C2" s="221"/>
      <c r="D2" s="38" t="s">
        <v>399</v>
      </c>
      <c r="E2" s="136" t="s">
        <v>286</v>
      </c>
    </row>
    <row r="3" spans="1:5" ht="5.0999999999999996" customHeight="1" x14ac:dyDescent="0.25">
      <c r="A3" s="3"/>
      <c r="B3" s="53"/>
      <c r="C3" s="3"/>
      <c r="D3" s="3"/>
      <c r="E3" s="3"/>
    </row>
    <row r="4" spans="1:5" ht="24.95" customHeight="1" x14ac:dyDescent="0.25">
      <c r="A4" s="3"/>
      <c r="B4" s="221">
        <f>SPLOŠNO!D6</f>
        <v>0</v>
      </c>
      <c r="C4" s="221"/>
      <c r="D4" s="79" t="s">
        <v>19</v>
      </c>
      <c r="E4" s="158"/>
    </row>
    <row r="5" spans="1:5" ht="5.0999999999999996" customHeight="1" x14ac:dyDescent="0.25">
      <c r="A5" s="3"/>
      <c r="B5" s="53"/>
      <c r="C5" s="3"/>
      <c r="D5" s="3"/>
      <c r="E5" s="3"/>
    </row>
    <row r="6" spans="1:5" ht="30" customHeight="1" x14ac:dyDescent="0.25">
      <c r="A6" s="3"/>
      <c r="B6" s="225" t="s">
        <v>5</v>
      </c>
      <c r="C6" s="225"/>
      <c r="D6" s="225"/>
      <c r="E6" s="225"/>
    </row>
    <row r="7" spans="1:5" ht="9.9499999999999993" customHeight="1" x14ac:dyDescent="0.25">
      <c r="A7" s="3"/>
      <c r="B7" s="53"/>
      <c r="C7" s="3"/>
      <c r="D7" s="3"/>
      <c r="E7" s="3"/>
    </row>
    <row r="8" spans="1:5" ht="18" customHeight="1" x14ac:dyDescent="0.25">
      <c r="A8" s="3"/>
      <c r="B8" s="222" t="s">
        <v>412</v>
      </c>
      <c r="C8" s="222"/>
      <c r="D8" s="222"/>
      <c r="E8" s="222"/>
    </row>
    <row r="9" spans="1:5" ht="18" customHeight="1" x14ac:dyDescent="0.25">
      <c r="A9" s="3"/>
      <c r="B9" s="226" t="s">
        <v>387</v>
      </c>
      <c r="C9" s="226"/>
      <c r="D9" s="183" t="s">
        <v>7</v>
      </c>
      <c r="E9" s="183" t="s">
        <v>0</v>
      </c>
    </row>
    <row r="10" spans="1:5" ht="40.15" customHeight="1" x14ac:dyDescent="0.25">
      <c r="A10" s="3"/>
      <c r="B10" s="21" t="s">
        <v>6</v>
      </c>
      <c r="C10" s="144" t="s">
        <v>413</v>
      </c>
      <c r="D10" s="143"/>
      <c r="E10" s="143"/>
    </row>
    <row r="11" spans="1:5" ht="35.1" customHeight="1" x14ac:dyDescent="0.25">
      <c r="A11" s="3"/>
      <c r="B11" s="21" t="s">
        <v>8</v>
      </c>
      <c r="C11" s="145" t="s">
        <v>182</v>
      </c>
      <c r="D11" s="143"/>
      <c r="E11" s="143"/>
    </row>
    <row r="12" spans="1:5" ht="49.9" customHeight="1" x14ac:dyDescent="0.25">
      <c r="A12" s="3"/>
      <c r="B12" s="21" t="s">
        <v>9</v>
      </c>
      <c r="C12" s="144" t="s">
        <v>391</v>
      </c>
      <c r="D12" s="143"/>
      <c r="E12" s="143"/>
    </row>
    <row r="13" spans="1:5" ht="49.9" customHeight="1" x14ac:dyDescent="0.25">
      <c r="A13" s="3"/>
      <c r="B13" s="21" t="s">
        <v>11</v>
      </c>
      <c r="C13" s="144" t="s">
        <v>391</v>
      </c>
      <c r="D13" s="143"/>
      <c r="E13" s="143"/>
    </row>
    <row r="14" spans="1:5" ht="18" customHeight="1" x14ac:dyDescent="0.25">
      <c r="A14" s="3"/>
      <c r="B14" s="222" t="s">
        <v>415</v>
      </c>
      <c r="C14" s="222"/>
      <c r="D14" s="222"/>
      <c r="E14" s="222"/>
    </row>
    <row r="15" spans="1:5" ht="18" customHeight="1" x14ac:dyDescent="0.25">
      <c r="A15" s="3"/>
      <c r="B15" s="226" t="s">
        <v>387</v>
      </c>
      <c r="C15" s="226"/>
      <c r="D15" s="183" t="s">
        <v>7</v>
      </c>
      <c r="E15" s="183" t="s">
        <v>0</v>
      </c>
    </row>
    <row r="16" spans="1:5" ht="40.15" customHeight="1" x14ac:dyDescent="0.25">
      <c r="A16" s="3"/>
      <c r="B16" s="21" t="s">
        <v>6</v>
      </c>
      <c r="C16" s="144" t="s">
        <v>416</v>
      </c>
      <c r="D16" s="143"/>
      <c r="E16" s="143"/>
    </row>
    <row r="17" spans="1:6" ht="40.15" customHeight="1" x14ac:dyDescent="0.25">
      <c r="A17" s="3"/>
      <c r="B17" s="21" t="s">
        <v>8</v>
      </c>
      <c r="C17" s="144" t="s">
        <v>10</v>
      </c>
      <c r="D17" s="143"/>
      <c r="E17" s="143"/>
    </row>
    <row r="18" spans="1:6" ht="40.15" customHeight="1" x14ac:dyDescent="0.25">
      <c r="A18" s="3"/>
      <c r="B18" s="21" t="s">
        <v>9</v>
      </c>
      <c r="C18" s="144" t="s">
        <v>417</v>
      </c>
      <c r="D18" s="143"/>
      <c r="E18" s="143"/>
    </row>
    <row r="19" spans="1:6" ht="40.15" customHeight="1" x14ac:dyDescent="0.25">
      <c r="A19" s="3"/>
      <c r="B19" s="21" t="s">
        <v>11</v>
      </c>
      <c r="C19" s="144" t="s">
        <v>392</v>
      </c>
      <c r="D19" s="143"/>
      <c r="E19" s="143"/>
    </row>
    <row r="20" spans="1:6" ht="40.15" customHeight="1" x14ac:dyDescent="0.25">
      <c r="A20" s="3"/>
      <c r="B20" s="21" t="s">
        <v>12</v>
      </c>
      <c r="C20" s="144" t="s">
        <v>287</v>
      </c>
      <c r="D20" s="143"/>
      <c r="E20" s="143"/>
    </row>
    <row r="21" spans="1:6" ht="40.15" customHeight="1" x14ac:dyDescent="0.25">
      <c r="A21" s="3"/>
      <c r="B21" s="21" t="s">
        <v>13</v>
      </c>
      <c r="C21" s="144" t="s">
        <v>288</v>
      </c>
      <c r="D21" s="143"/>
      <c r="E21" s="143"/>
    </row>
    <row r="22" spans="1:6" ht="10.15" customHeight="1" x14ac:dyDescent="0.25">
      <c r="A22" s="3"/>
      <c r="B22" s="53"/>
      <c r="C22" s="3"/>
      <c r="D22" s="3"/>
      <c r="E22" s="3"/>
    </row>
    <row r="23" spans="1:6" ht="15" customHeight="1" x14ac:dyDescent="0.25">
      <c r="A23" s="3"/>
      <c r="B23" s="223" t="s">
        <v>388</v>
      </c>
      <c r="C23" s="223"/>
      <c r="D23" s="146"/>
      <c r="E23" s="146"/>
    </row>
    <row r="24" spans="1:6" ht="60" customHeight="1" x14ac:dyDescent="0.25">
      <c r="A24" s="3"/>
      <c r="B24" s="227" t="s">
        <v>414</v>
      </c>
      <c r="C24" s="228"/>
      <c r="D24" s="228"/>
      <c r="E24" s="229"/>
    </row>
    <row r="25" spans="1:6" ht="15" customHeight="1" x14ac:dyDescent="0.25">
      <c r="A25" s="3"/>
      <c r="B25" s="230" t="s">
        <v>389</v>
      </c>
      <c r="C25" s="230"/>
      <c r="D25" s="230"/>
      <c r="E25" s="230"/>
    </row>
    <row r="26" spans="1:6" ht="40.15" customHeight="1" x14ac:dyDescent="0.25">
      <c r="A26" s="3"/>
      <c r="B26" s="53"/>
      <c r="C26" s="147" t="s">
        <v>390</v>
      </c>
      <c r="D26" s="231"/>
      <c r="E26" s="232"/>
    </row>
    <row r="27" spans="1:6" ht="5.0999999999999996" customHeight="1" x14ac:dyDescent="0.25">
      <c r="A27" s="3"/>
      <c r="B27" s="53"/>
      <c r="C27" s="3"/>
      <c r="D27" s="3"/>
      <c r="E27" s="3"/>
    </row>
    <row r="28" spans="1:6" ht="18.75" x14ac:dyDescent="0.25">
      <c r="B28" s="220" t="s">
        <v>366</v>
      </c>
      <c r="C28" s="220"/>
      <c r="D28" s="220"/>
      <c r="E28" s="220"/>
      <c r="F28" s="88"/>
    </row>
    <row r="29" spans="1:6" x14ac:dyDescent="0.25">
      <c r="B29" s="224" t="s">
        <v>393</v>
      </c>
      <c r="C29" s="224"/>
      <c r="D29" s="224"/>
      <c r="E29" s="224"/>
    </row>
    <row r="30" spans="1:6" x14ac:dyDescent="0.25">
      <c r="B30" s="219" t="s">
        <v>394</v>
      </c>
      <c r="C30" s="219"/>
      <c r="D30" s="219"/>
      <c r="E30" s="219"/>
    </row>
  </sheetData>
  <mergeCells count="14">
    <mergeCell ref="B30:E30"/>
    <mergeCell ref="B28:E28"/>
    <mergeCell ref="B2:C2"/>
    <mergeCell ref="B8:E8"/>
    <mergeCell ref="B14:E14"/>
    <mergeCell ref="B23:C23"/>
    <mergeCell ref="B4:C4"/>
    <mergeCell ref="B29:E29"/>
    <mergeCell ref="B6:E6"/>
    <mergeCell ref="B9:C9"/>
    <mergeCell ref="B15:C15"/>
    <mergeCell ref="B24:E24"/>
    <mergeCell ref="B25:E25"/>
    <mergeCell ref="D26:E26"/>
  </mergeCells>
  <pageMargins left="0.11811023622047245" right="0.11811023622047245" top="0.19685039370078741" bottom="0.19685039370078741" header="0.11811023622047245" footer="0.11811023622047245"/>
  <pageSetup paperSize="9" orientation="portrait" r:id="rId1"/>
  <headerFooter>
    <oddHeader xml:space="preserve">&amp;C&amp;7RAZPISNA DOKUMENTACIJA: sofinanciranje LPŠ
</oddHeader>
    <oddFooter>&amp;R&amp;7GOL-ŠPORT d.o.o.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54"/>
  <sheetViews>
    <sheetView view="pageBreakPreview" zoomScaleNormal="100" zoomScaleSheetLayoutView="100" workbookViewId="0">
      <selection activeCell="H4" sqref="H4"/>
    </sheetView>
  </sheetViews>
  <sheetFormatPr defaultColWidth="9.140625" defaultRowHeight="15" x14ac:dyDescent="0.25"/>
  <cols>
    <col min="1" max="1" width="1.7109375" customWidth="1"/>
    <col min="2" max="2" width="34.7109375" customWidth="1"/>
    <col min="3" max="3" width="20.7109375" customWidth="1"/>
    <col min="4" max="8" width="8.7109375" customWidth="1"/>
    <col min="9" max="10" width="0.85546875" customWidth="1"/>
    <col min="11" max="13" width="1.7109375" customWidth="1"/>
  </cols>
  <sheetData>
    <row r="1" spans="1:8" ht="15" customHeight="1" x14ac:dyDescent="0.25">
      <c r="A1" s="3"/>
      <c r="B1" s="3"/>
      <c r="C1" s="3"/>
      <c r="D1" s="3"/>
      <c r="E1" s="3"/>
      <c r="F1" s="3"/>
      <c r="G1" s="3"/>
      <c r="H1" s="3"/>
    </row>
    <row r="2" spans="1:8" ht="24.95" customHeight="1" x14ac:dyDescent="0.25">
      <c r="A2" s="3"/>
      <c r="B2" s="221" t="s">
        <v>379</v>
      </c>
      <c r="C2" s="221"/>
      <c r="D2" s="221"/>
      <c r="E2" s="237" t="s">
        <v>399</v>
      </c>
      <c r="F2" s="237"/>
      <c r="G2" s="237" t="s">
        <v>298</v>
      </c>
      <c r="H2" s="237"/>
    </row>
    <row r="3" spans="1:8" ht="5.0999999999999996" customHeight="1" x14ac:dyDescent="0.25">
      <c r="A3" s="3"/>
      <c r="B3" s="3"/>
      <c r="C3" s="3"/>
      <c r="D3" s="3"/>
      <c r="E3" s="3"/>
      <c r="F3" s="3"/>
      <c r="G3" s="3"/>
      <c r="H3" s="3"/>
    </row>
    <row r="4" spans="1:8" ht="24.95" customHeight="1" x14ac:dyDescent="0.25">
      <c r="A4" s="3"/>
      <c r="B4" s="221">
        <f>SPLOŠNO!D6</f>
        <v>0</v>
      </c>
      <c r="C4" s="221"/>
      <c r="D4" s="221"/>
      <c r="E4" s="221"/>
      <c r="F4" s="221"/>
      <c r="G4" s="21" t="s">
        <v>19</v>
      </c>
      <c r="H4" s="80"/>
    </row>
    <row r="5" spans="1:8" ht="30" customHeight="1" x14ac:dyDescent="0.25">
      <c r="A5" s="3"/>
      <c r="B5" s="238" t="s">
        <v>418</v>
      </c>
      <c r="C5" s="239"/>
      <c r="D5" s="239"/>
      <c r="E5" s="239"/>
      <c r="F5" s="239"/>
      <c r="G5" s="239"/>
      <c r="H5" s="240"/>
    </row>
    <row r="6" spans="1:8" ht="9.9499999999999993" customHeight="1" x14ac:dyDescent="0.25">
      <c r="A6" s="3"/>
      <c r="B6" s="3"/>
      <c r="C6" s="3"/>
      <c r="D6" s="3"/>
      <c r="E6" s="3"/>
      <c r="F6" s="3"/>
      <c r="G6" s="3"/>
      <c r="H6" s="3"/>
    </row>
    <row r="7" spans="1:8" ht="24.95" customHeight="1" x14ac:dyDescent="0.25">
      <c r="A7" s="3"/>
      <c r="B7" s="241" t="s">
        <v>290</v>
      </c>
      <c r="C7" s="241"/>
      <c r="D7" s="241"/>
      <c r="E7" s="241"/>
      <c r="F7" s="234" t="s">
        <v>190</v>
      </c>
      <c r="G7" s="235"/>
      <c r="H7" s="236"/>
    </row>
    <row r="8" spans="1:8" ht="24.95" customHeight="1" x14ac:dyDescent="0.25">
      <c r="A8" s="3"/>
      <c r="B8" s="184" t="s">
        <v>3</v>
      </c>
      <c r="C8" s="185" t="s">
        <v>4</v>
      </c>
      <c r="D8" s="31" t="s">
        <v>195</v>
      </c>
      <c r="E8" s="31" t="s">
        <v>289</v>
      </c>
      <c r="F8" s="31" t="s">
        <v>183</v>
      </c>
      <c r="G8" s="31" t="s">
        <v>184</v>
      </c>
      <c r="H8" s="31" t="s">
        <v>316</v>
      </c>
    </row>
    <row r="9" spans="1:8" ht="24" customHeight="1" x14ac:dyDescent="0.25">
      <c r="A9" s="3"/>
      <c r="B9" s="92" t="s">
        <v>201</v>
      </c>
      <c r="C9" s="90" t="s">
        <v>208</v>
      </c>
      <c r="D9" s="149"/>
      <c r="E9" s="149"/>
      <c r="F9" s="45" t="s">
        <v>0</v>
      </c>
      <c r="G9" s="45" t="s">
        <v>1</v>
      </c>
      <c r="H9" s="45" t="s">
        <v>0</v>
      </c>
    </row>
    <row r="10" spans="1:8" ht="24" customHeight="1" x14ac:dyDescent="0.25">
      <c r="A10" s="3"/>
      <c r="B10" s="91" t="s">
        <v>202</v>
      </c>
      <c r="C10" s="81" t="s">
        <v>207</v>
      </c>
      <c r="D10" s="149"/>
      <c r="E10" s="149"/>
      <c r="F10" s="45" t="s">
        <v>7</v>
      </c>
      <c r="G10" s="45" t="s">
        <v>1</v>
      </c>
      <c r="H10" s="45" t="s">
        <v>0</v>
      </c>
    </row>
    <row r="11" spans="1:8" ht="10.15" customHeight="1" x14ac:dyDescent="0.25">
      <c r="A11" s="3"/>
      <c r="B11" s="3"/>
      <c r="C11" s="3"/>
      <c r="D11" s="3"/>
      <c r="E11" s="3"/>
      <c r="F11" s="3"/>
      <c r="G11" s="3"/>
      <c r="H11" s="3"/>
    </row>
    <row r="12" spans="1:8" s="29" customFormat="1" ht="24.95" customHeight="1" x14ac:dyDescent="0.25">
      <c r="A12" s="28"/>
      <c r="B12" s="241" t="s">
        <v>304</v>
      </c>
      <c r="C12" s="241"/>
      <c r="D12" s="241"/>
      <c r="E12" s="241"/>
      <c r="F12" s="234" t="s">
        <v>200</v>
      </c>
      <c r="G12" s="235"/>
      <c r="H12" s="236"/>
    </row>
    <row r="13" spans="1:8" ht="24.95" customHeight="1" x14ac:dyDescent="0.25">
      <c r="A13" s="3"/>
      <c r="B13" s="184" t="s">
        <v>3</v>
      </c>
      <c r="C13" s="185" t="s">
        <v>4</v>
      </c>
      <c r="D13" s="31" t="s">
        <v>195</v>
      </c>
      <c r="E13" s="31" t="s">
        <v>289</v>
      </c>
      <c r="F13" s="31" t="s">
        <v>183</v>
      </c>
      <c r="G13" s="31" t="s">
        <v>184</v>
      </c>
      <c r="H13" s="31" t="s">
        <v>316</v>
      </c>
    </row>
    <row r="14" spans="1:8" ht="24" customHeight="1" x14ac:dyDescent="0.25">
      <c r="A14" s="3"/>
      <c r="B14" s="92" t="s">
        <v>203</v>
      </c>
      <c r="C14" s="90" t="s">
        <v>208</v>
      </c>
      <c r="D14" s="150"/>
      <c r="E14" s="150"/>
      <c r="F14" s="45" t="s">
        <v>0</v>
      </c>
      <c r="G14" s="45" t="s">
        <v>1</v>
      </c>
      <c r="H14" s="45" t="s">
        <v>0</v>
      </c>
    </row>
    <row r="15" spans="1:8" ht="24" customHeight="1" x14ac:dyDescent="0.25">
      <c r="A15" s="3"/>
      <c r="B15" s="91" t="s">
        <v>204</v>
      </c>
      <c r="C15" s="83" t="s">
        <v>208</v>
      </c>
      <c r="D15" s="150"/>
      <c r="E15" s="150"/>
      <c r="F15" s="45" t="s">
        <v>0</v>
      </c>
      <c r="G15" s="45" t="s">
        <v>1</v>
      </c>
      <c r="H15" s="45" t="s">
        <v>0</v>
      </c>
    </row>
    <row r="16" spans="1:8" ht="24" customHeight="1" x14ac:dyDescent="0.25">
      <c r="A16" s="3"/>
      <c r="B16" s="91" t="s">
        <v>202</v>
      </c>
      <c r="C16" s="83" t="s">
        <v>207</v>
      </c>
      <c r="D16" s="150"/>
      <c r="E16" s="150"/>
      <c r="F16" s="45" t="s">
        <v>7</v>
      </c>
      <c r="G16" s="45" t="s">
        <v>1</v>
      </c>
      <c r="H16" s="45" t="s">
        <v>0</v>
      </c>
    </row>
    <row r="17" spans="1:8" ht="24" customHeight="1" x14ac:dyDescent="0.25">
      <c r="A17" s="3"/>
      <c r="B17" s="91" t="s">
        <v>291</v>
      </c>
      <c r="C17" s="152"/>
      <c r="D17" s="150"/>
      <c r="E17" s="151"/>
      <c r="F17" s="45" t="s">
        <v>0</v>
      </c>
      <c r="G17" s="45" t="s">
        <v>1</v>
      </c>
      <c r="H17" s="45" t="s">
        <v>0</v>
      </c>
    </row>
    <row r="18" spans="1:8" ht="24" customHeight="1" x14ac:dyDescent="0.25">
      <c r="A18" s="3"/>
      <c r="B18" s="92" t="s">
        <v>291</v>
      </c>
      <c r="C18" s="153"/>
      <c r="D18" s="151"/>
      <c r="E18" s="151"/>
      <c r="F18" s="45" t="s">
        <v>0</v>
      </c>
      <c r="G18" s="45" t="s">
        <v>1</v>
      </c>
      <c r="H18" s="45" t="s">
        <v>0</v>
      </c>
    </row>
    <row r="19" spans="1:8" ht="24" customHeight="1" x14ac:dyDescent="0.25">
      <c r="A19" s="3"/>
      <c r="B19" s="92" t="s">
        <v>291</v>
      </c>
      <c r="C19" s="153"/>
      <c r="D19" s="151"/>
      <c r="E19" s="151"/>
      <c r="F19" s="45" t="s">
        <v>0</v>
      </c>
      <c r="G19" s="45" t="s">
        <v>1</v>
      </c>
      <c r="H19" s="45" t="s">
        <v>0</v>
      </c>
    </row>
    <row r="20" spans="1:8" ht="24" customHeight="1" x14ac:dyDescent="0.25">
      <c r="A20" s="3"/>
      <c r="B20" s="92" t="s">
        <v>291</v>
      </c>
      <c r="C20" s="153"/>
      <c r="D20" s="151"/>
      <c r="E20" s="151"/>
      <c r="F20" s="45" t="s">
        <v>0</v>
      </c>
      <c r="G20" s="45" t="s">
        <v>1</v>
      </c>
      <c r="H20" s="45" t="s">
        <v>0</v>
      </c>
    </row>
    <row r="21" spans="1:8" ht="24" customHeight="1" x14ac:dyDescent="0.25">
      <c r="A21" s="3"/>
      <c r="B21" s="92" t="s">
        <v>291</v>
      </c>
      <c r="C21" s="153"/>
      <c r="D21" s="151"/>
      <c r="E21" s="151"/>
      <c r="F21" s="45" t="s">
        <v>0</v>
      </c>
      <c r="G21" s="45" t="s">
        <v>1</v>
      </c>
      <c r="H21" s="45" t="s">
        <v>0</v>
      </c>
    </row>
    <row r="22" spans="1:8" ht="24" customHeight="1" x14ac:dyDescent="0.25">
      <c r="A22" s="3"/>
      <c r="B22" s="92" t="s">
        <v>291</v>
      </c>
      <c r="C22" s="153"/>
      <c r="D22" s="151"/>
      <c r="E22" s="151"/>
      <c r="F22" s="45" t="s">
        <v>0</v>
      </c>
      <c r="G22" s="45" t="s">
        <v>1</v>
      </c>
      <c r="H22" s="45" t="s">
        <v>0</v>
      </c>
    </row>
    <row r="23" spans="1:8" ht="24" customHeight="1" x14ac:dyDescent="0.25">
      <c r="A23" s="3"/>
      <c r="B23" s="92" t="s">
        <v>291</v>
      </c>
      <c r="C23" s="153"/>
      <c r="D23" s="151"/>
      <c r="E23" s="151"/>
      <c r="F23" s="45" t="s">
        <v>0</v>
      </c>
      <c r="G23" s="45" t="s">
        <v>1</v>
      </c>
      <c r="H23" s="45" t="s">
        <v>0</v>
      </c>
    </row>
    <row r="24" spans="1:8" ht="24" customHeight="1" x14ac:dyDescent="0.25">
      <c r="A24" s="3"/>
      <c r="B24" s="92" t="s">
        <v>206</v>
      </c>
      <c r="C24" s="153"/>
      <c r="D24" s="151"/>
      <c r="E24" s="151"/>
      <c r="F24" s="45" t="s">
        <v>0</v>
      </c>
      <c r="G24" s="45" t="s">
        <v>1</v>
      </c>
      <c r="H24" s="45" t="s">
        <v>0</v>
      </c>
    </row>
    <row r="25" spans="1:8" ht="24" customHeight="1" x14ac:dyDescent="0.25">
      <c r="A25" s="3"/>
      <c r="B25" s="92" t="s">
        <v>206</v>
      </c>
      <c r="C25" s="153"/>
      <c r="D25" s="151"/>
      <c r="E25" s="151"/>
      <c r="F25" s="45" t="s">
        <v>0</v>
      </c>
      <c r="G25" s="45" t="s">
        <v>1</v>
      </c>
      <c r="H25" s="45" t="s">
        <v>0</v>
      </c>
    </row>
    <row r="26" spans="1:8" ht="24" customHeight="1" x14ac:dyDescent="0.25">
      <c r="A26" s="3"/>
      <c r="B26" s="91" t="s">
        <v>206</v>
      </c>
      <c r="C26" s="152"/>
      <c r="D26" s="150"/>
      <c r="E26" s="150"/>
      <c r="F26" s="45" t="s">
        <v>0</v>
      </c>
      <c r="G26" s="45" t="s">
        <v>1</v>
      </c>
      <c r="H26" s="45" t="s">
        <v>0</v>
      </c>
    </row>
    <row r="27" spans="1:8" ht="10.15" customHeight="1" x14ac:dyDescent="0.25">
      <c r="A27" s="3"/>
      <c r="B27" s="53"/>
      <c r="C27" s="30"/>
      <c r="D27" s="30"/>
      <c r="E27" s="30"/>
      <c r="F27" s="3"/>
      <c r="G27" s="3"/>
      <c r="H27" s="3"/>
    </row>
    <row r="28" spans="1:8" ht="24.95" customHeight="1" x14ac:dyDescent="0.25">
      <c r="A28" s="3"/>
      <c r="B28" s="238" t="s">
        <v>292</v>
      </c>
      <c r="C28" s="239"/>
      <c r="D28" s="239"/>
      <c r="E28" s="239"/>
      <c r="F28" s="239"/>
      <c r="G28" s="239"/>
      <c r="H28" s="240"/>
    </row>
    <row r="29" spans="1:8" ht="24.95" customHeight="1" x14ac:dyDescent="0.25">
      <c r="A29" s="3"/>
      <c r="B29" s="84" t="s">
        <v>293</v>
      </c>
      <c r="C29" s="242" t="s">
        <v>305</v>
      </c>
      <c r="D29" s="242"/>
      <c r="E29" s="242"/>
      <c r="F29" s="242"/>
      <c r="G29" s="242"/>
      <c r="H29" s="242"/>
    </row>
    <row r="30" spans="1:8" ht="24" customHeight="1" x14ac:dyDescent="0.25">
      <c r="A30" s="3"/>
      <c r="B30" s="84" t="s">
        <v>294</v>
      </c>
      <c r="C30" s="84" t="s">
        <v>295</v>
      </c>
      <c r="D30" s="243" t="s">
        <v>296</v>
      </c>
      <c r="E30" s="243"/>
      <c r="F30" s="243"/>
      <c r="G30" s="243"/>
      <c r="H30" s="243"/>
    </row>
    <row r="31" spans="1:8" ht="24" customHeight="1" x14ac:dyDescent="0.25">
      <c r="A31" s="3"/>
      <c r="B31" s="154"/>
      <c r="C31" s="155"/>
      <c r="D31" s="244"/>
      <c r="E31" s="244"/>
      <c r="F31" s="244"/>
      <c r="G31" s="244"/>
      <c r="H31" s="244"/>
    </row>
    <row r="32" spans="1:8" ht="9.9499999999999993" customHeight="1" x14ac:dyDescent="0.25">
      <c r="A32" s="3"/>
      <c r="B32" s="85"/>
      <c r="C32" s="86"/>
      <c r="D32" s="87"/>
      <c r="E32" s="87"/>
      <c r="F32" s="87"/>
      <c r="G32" s="87"/>
      <c r="H32" s="87"/>
    </row>
    <row r="33" spans="1:8" ht="24.95" customHeight="1" x14ac:dyDescent="0.25">
      <c r="A33" s="3"/>
      <c r="B33" s="84" t="s">
        <v>293</v>
      </c>
      <c r="C33" s="242" t="s">
        <v>297</v>
      </c>
      <c r="D33" s="242"/>
      <c r="E33" s="242"/>
      <c r="F33" s="242"/>
      <c r="G33" s="242"/>
      <c r="H33" s="242"/>
    </row>
    <row r="34" spans="1:8" ht="24" customHeight="1" x14ac:dyDescent="0.25">
      <c r="A34" s="3"/>
      <c r="B34" s="84" t="s">
        <v>294</v>
      </c>
      <c r="C34" s="84" t="s">
        <v>295</v>
      </c>
      <c r="D34" s="243" t="s">
        <v>296</v>
      </c>
      <c r="E34" s="243"/>
      <c r="F34" s="243"/>
      <c r="G34" s="243"/>
      <c r="H34" s="243"/>
    </row>
    <row r="35" spans="1:8" ht="24" customHeight="1" x14ac:dyDescent="0.25">
      <c r="A35" s="3"/>
      <c r="B35" s="154"/>
      <c r="C35" s="155"/>
      <c r="D35" s="244"/>
      <c r="E35" s="244"/>
      <c r="F35" s="244"/>
      <c r="G35" s="244"/>
      <c r="H35" s="244"/>
    </row>
    <row r="36" spans="1:8" ht="15" customHeight="1" x14ac:dyDescent="0.25">
      <c r="A36" s="3"/>
      <c r="B36" s="53"/>
      <c r="C36" s="30"/>
      <c r="D36" s="30"/>
      <c r="E36" s="30"/>
      <c r="F36" s="3"/>
      <c r="G36" s="3"/>
      <c r="H36" s="3"/>
    </row>
    <row r="37" spans="1:8" ht="15" customHeight="1" x14ac:dyDescent="0.25">
      <c r="A37" s="3"/>
      <c r="B37" s="53"/>
      <c r="C37" s="30"/>
      <c r="D37" s="30"/>
      <c r="E37" s="30"/>
      <c r="F37" s="3"/>
      <c r="G37" s="3"/>
      <c r="H37" s="3"/>
    </row>
    <row r="38" spans="1:8" ht="15" customHeight="1" x14ac:dyDescent="0.25">
      <c r="A38" s="3"/>
      <c r="B38" s="53"/>
      <c r="C38" s="30"/>
      <c r="D38" s="30"/>
      <c r="E38" s="30"/>
      <c r="F38" s="3"/>
      <c r="G38" s="3"/>
      <c r="H38" s="3"/>
    </row>
    <row r="39" spans="1:8" ht="15" customHeight="1" x14ac:dyDescent="0.25">
      <c r="A39" s="3"/>
      <c r="B39" s="210" t="s">
        <v>299</v>
      </c>
      <c r="C39" s="210"/>
      <c r="D39" s="210"/>
      <c r="E39" s="210"/>
      <c r="F39" s="210"/>
      <c r="G39" s="210"/>
      <c r="H39" s="210"/>
    </row>
    <row r="40" spans="1:8" ht="15" customHeight="1" x14ac:dyDescent="0.25">
      <c r="A40" s="3"/>
      <c r="B40" s="211" t="s">
        <v>302</v>
      </c>
      <c r="C40" s="211"/>
      <c r="D40" s="211"/>
      <c r="E40" s="211"/>
      <c r="F40" s="211"/>
      <c r="G40" s="212"/>
      <c r="H40" s="142"/>
    </row>
    <row r="41" spans="1:8" ht="15" customHeight="1" x14ac:dyDescent="0.25">
      <c r="A41" s="3"/>
      <c r="B41" s="233" t="s">
        <v>307</v>
      </c>
      <c r="C41" s="233"/>
      <c r="D41" s="233"/>
      <c r="E41" s="233"/>
      <c r="F41" s="233"/>
      <c r="G41" s="233"/>
      <c r="H41" s="233"/>
    </row>
    <row r="42" spans="1:8" ht="15" customHeight="1" x14ac:dyDescent="0.25">
      <c r="A42" s="3"/>
      <c r="B42" s="210" t="s">
        <v>300</v>
      </c>
      <c r="C42" s="210"/>
      <c r="D42" s="210"/>
      <c r="E42" s="210"/>
      <c r="F42" s="210"/>
      <c r="G42" s="210"/>
      <c r="H42" s="210"/>
    </row>
    <row r="43" spans="1:8" ht="15" customHeight="1" x14ac:dyDescent="0.25">
      <c r="A43" s="3"/>
      <c r="B43" s="233" t="s">
        <v>303</v>
      </c>
      <c r="C43" s="233"/>
    </row>
    <row r="44" spans="1:8" ht="15" customHeight="1" x14ac:dyDescent="0.25">
      <c r="A44" s="3"/>
      <c r="B44" s="199" t="s">
        <v>425</v>
      </c>
      <c r="C44" s="199"/>
      <c r="D44" s="199"/>
      <c r="E44" s="199"/>
      <c r="F44" s="199"/>
      <c r="G44" s="199"/>
      <c r="H44" s="199"/>
    </row>
    <row r="45" spans="1:8" ht="15" customHeight="1" x14ac:dyDescent="0.25">
      <c r="A45" s="3"/>
      <c r="B45" s="199"/>
      <c r="C45" s="199"/>
      <c r="D45" s="199"/>
      <c r="E45" s="199"/>
      <c r="F45" s="199"/>
      <c r="G45" s="199"/>
      <c r="H45" s="199"/>
    </row>
    <row r="46" spans="1:8" ht="15" customHeight="1" x14ac:dyDescent="0.25">
      <c r="A46" s="3"/>
      <c r="B46" s="199"/>
      <c r="C46" s="199"/>
      <c r="D46" s="199"/>
      <c r="E46" s="199"/>
      <c r="F46" s="199"/>
      <c r="G46" s="199"/>
      <c r="H46" s="199"/>
    </row>
    <row r="47" spans="1:8" ht="15" customHeight="1" x14ac:dyDescent="0.25">
      <c r="A47" s="3"/>
      <c r="B47" s="199"/>
      <c r="C47" s="199"/>
      <c r="D47" s="199"/>
      <c r="E47" s="199"/>
      <c r="F47" s="199"/>
      <c r="G47" s="199"/>
      <c r="H47" s="199"/>
    </row>
    <row r="48" spans="1:8" ht="15" customHeight="1" x14ac:dyDescent="0.25">
      <c r="A48" s="3"/>
      <c r="B48" s="233" t="s">
        <v>301</v>
      </c>
      <c r="C48" s="233"/>
      <c r="D48" s="233"/>
      <c r="E48" s="233"/>
      <c r="F48" s="233"/>
      <c r="G48" s="233"/>
      <c r="H48" s="233"/>
    </row>
    <row r="49" spans="1:8" ht="15" customHeight="1" x14ac:dyDescent="0.25">
      <c r="A49" s="3"/>
      <c r="B49" s="199" t="s">
        <v>426</v>
      </c>
      <c r="C49" s="199"/>
      <c r="D49" s="199"/>
      <c r="E49" s="199"/>
      <c r="F49" s="199"/>
      <c r="G49" s="199"/>
      <c r="H49" s="199"/>
    </row>
    <row r="50" spans="1:8" ht="15" customHeight="1" x14ac:dyDescent="0.25">
      <c r="A50" s="3"/>
      <c r="B50" s="233" t="s">
        <v>306</v>
      </c>
      <c r="C50" s="233"/>
      <c r="D50" s="233"/>
      <c r="E50" s="233"/>
      <c r="F50" s="233"/>
      <c r="G50" s="233"/>
      <c r="H50" s="233"/>
    </row>
    <row r="51" spans="1:8" ht="15" customHeight="1" x14ac:dyDescent="0.25">
      <c r="B51" s="199" t="s">
        <v>308</v>
      </c>
      <c r="C51" s="199"/>
      <c r="D51" s="199"/>
      <c r="E51" s="199"/>
      <c r="F51" s="199"/>
      <c r="G51" s="199"/>
      <c r="H51" s="199"/>
    </row>
    <row r="52" spans="1:8" ht="15" customHeight="1" x14ac:dyDescent="0.25">
      <c r="B52" s="199"/>
      <c r="C52" s="199"/>
      <c r="D52" s="199"/>
      <c r="E52" s="199"/>
      <c r="F52" s="199"/>
      <c r="G52" s="199"/>
      <c r="H52" s="199"/>
    </row>
    <row r="53" spans="1:8" ht="15" customHeight="1" x14ac:dyDescent="0.25">
      <c r="B53" s="47"/>
      <c r="C53" s="47"/>
      <c r="D53" s="47"/>
      <c r="E53" s="48"/>
      <c r="F53" s="48"/>
      <c r="G53" s="50"/>
      <c r="H53" s="50"/>
    </row>
    <row r="54" spans="1:8" ht="15" customHeight="1" x14ac:dyDescent="0.25"/>
  </sheetData>
  <mergeCells count="27">
    <mergeCell ref="B52:H52"/>
    <mergeCell ref="B12:E12"/>
    <mergeCell ref="F12:H12"/>
    <mergeCell ref="C29:H29"/>
    <mergeCell ref="D30:H30"/>
    <mergeCell ref="D31:H31"/>
    <mergeCell ref="C33:H33"/>
    <mergeCell ref="D34:H34"/>
    <mergeCell ref="D35:H35"/>
    <mergeCell ref="B49:H49"/>
    <mergeCell ref="B51:H51"/>
    <mergeCell ref="B44:H47"/>
    <mergeCell ref="B28:H28"/>
    <mergeCell ref="B39:H39"/>
    <mergeCell ref="F7:H7"/>
    <mergeCell ref="E2:F2"/>
    <mergeCell ref="G2:H2"/>
    <mergeCell ref="B2:D2"/>
    <mergeCell ref="B4:F4"/>
    <mergeCell ref="B5:H5"/>
    <mergeCell ref="B7:E7"/>
    <mergeCell ref="B40:G40"/>
    <mergeCell ref="B42:H42"/>
    <mergeCell ref="B43:C43"/>
    <mergeCell ref="B48:H48"/>
    <mergeCell ref="B50:H50"/>
    <mergeCell ref="B41:H41"/>
  </mergeCells>
  <pageMargins left="0" right="0" top="0.19685039370078741" bottom="0.19685039370078741" header="0.11811023622047245" footer="0.11811023622047245"/>
  <pageSetup paperSize="9" orientation="portrait" r:id="rId1"/>
  <headerFooter>
    <oddHeader>&amp;C&amp;8RAZPISNA DOKUMENTACIJA: sofinanciranje LPŠ</oddHeader>
    <oddFooter>&amp;R&amp;7GOL-ŠPORT d.o.o.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67"/>
  <sheetViews>
    <sheetView view="pageBreakPreview" zoomScaleNormal="100" zoomScaleSheetLayoutView="100" workbookViewId="0">
      <selection activeCell="H4" sqref="H4"/>
    </sheetView>
  </sheetViews>
  <sheetFormatPr defaultColWidth="9.140625" defaultRowHeight="15" x14ac:dyDescent="0.25"/>
  <cols>
    <col min="1" max="1" width="1.7109375" customWidth="1"/>
    <col min="2" max="2" width="34.7109375" customWidth="1"/>
    <col min="3" max="3" width="20.7109375" customWidth="1"/>
    <col min="4" max="8" width="8.7109375" customWidth="1"/>
    <col min="9" max="10" width="0.85546875" customWidth="1"/>
    <col min="11" max="13" width="1.7109375" customWidth="1"/>
  </cols>
  <sheetData>
    <row r="1" spans="1:8" ht="15" customHeight="1" x14ac:dyDescent="0.25">
      <c r="A1" s="3"/>
      <c r="B1" s="3"/>
      <c r="C1" s="3"/>
      <c r="D1" s="3"/>
      <c r="E1" s="3"/>
      <c r="F1" s="3"/>
      <c r="G1" s="3"/>
      <c r="H1" s="3"/>
    </row>
    <row r="2" spans="1:8" ht="24.95" customHeight="1" x14ac:dyDescent="0.25">
      <c r="A2" s="3"/>
      <c r="B2" s="221" t="s">
        <v>379</v>
      </c>
      <c r="C2" s="221"/>
      <c r="D2" s="221"/>
      <c r="E2" s="237" t="s">
        <v>399</v>
      </c>
      <c r="F2" s="237"/>
      <c r="G2" s="237" t="s">
        <v>310</v>
      </c>
      <c r="H2" s="237"/>
    </row>
    <row r="3" spans="1:8" ht="5.0999999999999996" customHeight="1" x14ac:dyDescent="0.25">
      <c r="A3" s="3"/>
      <c r="B3" s="3"/>
      <c r="C3" s="3"/>
      <c r="D3" s="3"/>
      <c r="E3" s="3"/>
      <c r="F3" s="3"/>
      <c r="G3" s="3"/>
      <c r="H3" s="3"/>
    </row>
    <row r="4" spans="1:8" ht="24.95" customHeight="1" x14ac:dyDescent="0.25">
      <c r="A4" s="3"/>
      <c r="B4" s="221">
        <f>SPLOŠNO!D6</f>
        <v>0</v>
      </c>
      <c r="C4" s="221"/>
      <c r="D4" s="221"/>
      <c r="E4" s="221"/>
      <c r="F4" s="221"/>
      <c r="G4" s="21" t="s">
        <v>19</v>
      </c>
      <c r="H4" s="89"/>
    </row>
    <row r="5" spans="1:8" ht="30" customHeight="1" x14ac:dyDescent="0.25">
      <c r="A5" s="3"/>
      <c r="B5" s="245" t="s">
        <v>419</v>
      </c>
      <c r="C5" s="246"/>
      <c r="D5" s="246"/>
      <c r="E5" s="246"/>
      <c r="F5" s="246"/>
      <c r="G5" s="246"/>
      <c r="H5" s="247"/>
    </row>
    <row r="6" spans="1:8" ht="9.9499999999999993" customHeight="1" x14ac:dyDescent="0.25">
      <c r="A6" s="3"/>
      <c r="B6" s="3"/>
      <c r="C6" s="3"/>
      <c r="D6" s="3"/>
      <c r="E6" s="3"/>
      <c r="F6" s="3"/>
      <c r="G6" s="3"/>
      <c r="H6" s="3"/>
    </row>
    <row r="7" spans="1:8" s="29" customFormat="1" ht="24.95" customHeight="1" x14ac:dyDescent="0.25">
      <c r="A7" s="28"/>
      <c r="B7" s="241" t="s">
        <v>427</v>
      </c>
      <c r="C7" s="241"/>
      <c r="D7" s="241"/>
      <c r="E7" s="241"/>
      <c r="F7" s="234" t="s">
        <v>190</v>
      </c>
      <c r="G7" s="235"/>
      <c r="H7" s="236"/>
    </row>
    <row r="8" spans="1:8" ht="24" customHeight="1" x14ac:dyDescent="0.25">
      <c r="A8" s="3"/>
      <c r="B8" s="184" t="s">
        <v>3</v>
      </c>
      <c r="C8" s="185" t="s">
        <v>4</v>
      </c>
      <c r="D8" s="31" t="s">
        <v>195</v>
      </c>
      <c r="E8" s="31" t="s">
        <v>289</v>
      </c>
      <c r="F8" s="31" t="s">
        <v>183</v>
      </c>
      <c r="G8" s="31" t="s">
        <v>184</v>
      </c>
      <c r="H8" s="31" t="s">
        <v>316</v>
      </c>
    </row>
    <row r="9" spans="1:8" ht="24" customHeight="1" x14ac:dyDescent="0.25">
      <c r="A9" s="3"/>
      <c r="B9" s="52" t="s">
        <v>395</v>
      </c>
      <c r="C9" s="159"/>
      <c r="D9" s="149"/>
      <c r="E9" s="149"/>
      <c r="F9" s="45" t="s">
        <v>7</v>
      </c>
      <c r="G9" s="45" t="s">
        <v>1</v>
      </c>
      <c r="H9" s="45" t="s">
        <v>2</v>
      </c>
    </row>
    <row r="10" spans="1:8" ht="24" customHeight="1" x14ac:dyDescent="0.25">
      <c r="A10" s="3"/>
      <c r="B10" s="92" t="s">
        <v>429</v>
      </c>
      <c r="C10" s="159"/>
      <c r="D10" s="160"/>
      <c r="E10" s="160"/>
      <c r="F10" s="45" t="s">
        <v>7</v>
      </c>
      <c r="G10" s="45" t="s">
        <v>1</v>
      </c>
      <c r="H10" s="45" t="s">
        <v>2</v>
      </c>
    </row>
    <row r="11" spans="1:8" ht="24" customHeight="1" x14ac:dyDescent="0.25">
      <c r="A11" s="3"/>
      <c r="B11" s="92" t="s">
        <v>430</v>
      </c>
      <c r="C11" s="159"/>
      <c r="D11" s="149"/>
      <c r="E11" s="149"/>
      <c r="F11" s="45" t="s">
        <v>7</v>
      </c>
      <c r="G11" s="45" t="s">
        <v>1</v>
      </c>
      <c r="H11" s="45" t="s">
        <v>2</v>
      </c>
    </row>
    <row r="12" spans="1:8" ht="10.15" customHeight="1" x14ac:dyDescent="0.25">
      <c r="A12" s="3"/>
      <c r="B12" s="53"/>
      <c r="C12" s="30"/>
      <c r="D12" s="30"/>
      <c r="E12" s="3"/>
      <c r="F12" s="3"/>
      <c r="G12" s="3"/>
      <c r="H12" s="3"/>
    </row>
    <row r="13" spans="1:8" ht="24" customHeight="1" x14ac:dyDescent="0.25">
      <c r="A13" s="3"/>
      <c r="B13" s="241" t="s">
        <v>428</v>
      </c>
      <c r="C13" s="241"/>
      <c r="D13" s="241"/>
      <c r="E13" s="241"/>
      <c r="F13" s="234" t="s">
        <v>190</v>
      </c>
      <c r="G13" s="235"/>
      <c r="H13" s="236"/>
    </row>
    <row r="14" spans="1:8" ht="24" customHeight="1" x14ac:dyDescent="0.25">
      <c r="A14" s="3"/>
      <c r="B14" s="184" t="s">
        <v>3</v>
      </c>
      <c r="C14" s="185" t="s">
        <v>4</v>
      </c>
      <c r="D14" s="31" t="s">
        <v>195</v>
      </c>
      <c r="E14" s="31" t="s">
        <v>289</v>
      </c>
      <c r="F14" s="31" t="s">
        <v>183</v>
      </c>
      <c r="G14" s="31" t="s">
        <v>184</v>
      </c>
      <c r="H14" s="31" t="s">
        <v>316</v>
      </c>
    </row>
    <row r="15" spans="1:8" ht="24" customHeight="1" x14ac:dyDescent="0.25">
      <c r="A15" s="3"/>
      <c r="B15" s="52" t="s">
        <v>431</v>
      </c>
      <c r="C15" s="159"/>
      <c r="D15" s="149"/>
      <c r="E15" s="149"/>
      <c r="F15" s="45" t="s">
        <v>7</v>
      </c>
      <c r="G15" s="45" t="s">
        <v>1</v>
      </c>
      <c r="H15" s="45" t="s">
        <v>2</v>
      </c>
    </row>
    <row r="16" spans="1:8" ht="24" customHeight="1" x14ac:dyDescent="0.25">
      <c r="A16" s="3"/>
      <c r="B16" s="92" t="s">
        <v>432</v>
      </c>
      <c r="C16" s="159"/>
      <c r="D16" s="160"/>
      <c r="E16" s="160"/>
      <c r="F16" s="45" t="s">
        <v>7</v>
      </c>
      <c r="G16" s="45" t="s">
        <v>1</v>
      </c>
      <c r="H16" s="45" t="s">
        <v>2</v>
      </c>
    </row>
    <row r="17" spans="1:8" ht="24" customHeight="1" x14ac:dyDescent="0.25">
      <c r="A17" s="3"/>
      <c r="B17" s="92" t="s">
        <v>433</v>
      </c>
      <c r="C17" s="159"/>
      <c r="D17" s="160"/>
      <c r="E17" s="160"/>
      <c r="F17" s="45" t="s">
        <v>7</v>
      </c>
      <c r="G17" s="45" t="s">
        <v>1</v>
      </c>
      <c r="H17" s="45" t="s">
        <v>2</v>
      </c>
    </row>
    <row r="18" spans="1:8" ht="24" customHeight="1" x14ac:dyDescent="0.25">
      <c r="A18" s="3"/>
      <c r="B18" s="92" t="s">
        <v>434</v>
      </c>
      <c r="C18" s="159"/>
      <c r="D18" s="160"/>
      <c r="E18" s="160"/>
      <c r="F18" s="45" t="s">
        <v>7</v>
      </c>
      <c r="G18" s="45" t="s">
        <v>1</v>
      </c>
      <c r="H18" s="45" t="s">
        <v>2</v>
      </c>
    </row>
    <row r="19" spans="1:8" ht="24" customHeight="1" x14ac:dyDescent="0.25">
      <c r="A19" s="3"/>
      <c r="B19" s="92" t="s">
        <v>435</v>
      </c>
      <c r="C19" s="159"/>
      <c r="D19" s="160"/>
      <c r="E19" s="160"/>
      <c r="F19" s="45" t="s">
        <v>7</v>
      </c>
      <c r="G19" s="45" t="s">
        <v>1</v>
      </c>
      <c r="H19" s="45" t="s">
        <v>2</v>
      </c>
    </row>
    <row r="20" spans="1:8" ht="24" customHeight="1" x14ac:dyDescent="0.25">
      <c r="A20" s="3"/>
      <c r="B20" s="92" t="s">
        <v>436</v>
      </c>
      <c r="C20" s="159"/>
      <c r="D20" s="149"/>
      <c r="E20" s="149"/>
      <c r="F20" s="45" t="s">
        <v>7</v>
      </c>
      <c r="G20" s="45" t="s">
        <v>1</v>
      </c>
      <c r="H20" s="45" t="s">
        <v>2</v>
      </c>
    </row>
    <row r="21" spans="1:8" ht="10.15" customHeight="1" x14ac:dyDescent="0.25">
      <c r="A21" s="3"/>
      <c r="B21" s="53"/>
      <c r="C21" s="30"/>
      <c r="D21" s="30"/>
      <c r="E21" s="3"/>
      <c r="F21" s="3"/>
      <c r="G21" s="3"/>
      <c r="H21" s="3"/>
    </row>
    <row r="22" spans="1:8" ht="24.95" customHeight="1" x14ac:dyDescent="0.25">
      <c r="A22" s="3"/>
      <c r="B22" s="241" t="s">
        <v>437</v>
      </c>
      <c r="C22" s="241"/>
      <c r="D22" s="241"/>
      <c r="E22" s="241"/>
      <c r="F22" s="234" t="s">
        <v>190</v>
      </c>
      <c r="G22" s="235"/>
      <c r="H22" s="236"/>
    </row>
    <row r="23" spans="1:8" ht="24" customHeight="1" x14ac:dyDescent="0.25">
      <c r="A23" s="3"/>
      <c r="B23" s="184" t="s">
        <v>3</v>
      </c>
      <c r="C23" s="185" t="s">
        <v>4</v>
      </c>
      <c r="D23" s="31" t="s">
        <v>195</v>
      </c>
      <c r="E23" s="31" t="s">
        <v>289</v>
      </c>
      <c r="F23" s="31" t="s">
        <v>183</v>
      </c>
      <c r="G23" s="31" t="s">
        <v>184</v>
      </c>
      <c r="H23" s="31" t="s">
        <v>316</v>
      </c>
    </row>
    <row r="24" spans="1:8" ht="24" customHeight="1" x14ac:dyDescent="0.25">
      <c r="A24" s="3"/>
      <c r="B24" s="92" t="s">
        <v>311</v>
      </c>
      <c r="C24" s="162"/>
      <c r="D24" s="163"/>
      <c r="E24" s="163"/>
      <c r="F24" s="54" t="s">
        <v>7</v>
      </c>
      <c r="G24" s="54" t="s">
        <v>1</v>
      </c>
      <c r="H24" s="54" t="s">
        <v>2</v>
      </c>
    </row>
    <row r="25" spans="1:8" ht="24" customHeight="1" x14ac:dyDescent="0.25">
      <c r="A25" s="3"/>
      <c r="B25" s="91" t="s">
        <v>312</v>
      </c>
      <c r="C25" s="164"/>
      <c r="D25" s="149"/>
      <c r="E25" s="149"/>
      <c r="F25" s="45" t="s">
        <v>7</v>
      </c>
      <c r="G25" s="45" t="s">
        <v>1</v>
      </c>
      <c r="H25" s="45" t="s">
        <v>2</v>
      </c>
    </row>
    <row r="26" spans="1:8" ht="24" customHeight="1" x14ac:dyDescent="0.25">
      <c r="A26" s="3"/>
      <c r="B26" s="91" t="s">
        <v>313</v>
      </c>
      <c r="C26" s="162"/>
      <c r="D26" s="163"/>
      <c r="E26" s="163"/>
      <c r="F26" s="54" t="s">
        <v>7</v>
      </c>
      <c r="G26" s="54" t="s">
        <v>1</v>
      </c>
      <c r="H26" s="54" t="s">
        <v>2</v>
      </c>
    </row>
    <row r="27" spans="1:8" ht="24" customHeight="1" x14ac:dyDescent="0.25">
      <c r="A27" s="3"/>
      <c r="B27" s="91" t="s">
        <v>314</v>
      </c>
      <c r="C27" s="161"/>
      <c r="D27" s="149"/>
      <c r="E27" s="149"/>
      <c r="F27" s="45" t="s">
        <v>7</v>
      </c>
      <c r="G27" s="45" t="s">
        <v>1</v>
      </c>
      <c r="H27" s="45" t="s">
        <v>2</v>
      </c>
    </row>
    <row r="28" spans="1:8" ht="10.15" customHeight="1" x14ac:dyDescent="0.25">
      <c r="A28" s="3"/>
      <c r="B28" s="3"/>
      <c r="C28" s="3"/>
      <c r="D28" s="3"/>
      <c r="E28" s="3"/>
      <c r="F28" s="3"/>
    </row>
    <row r="29" spans="1:8" ht="24.95" customHeight="1" x14ac:dyDescent="0.25">
      <c r="A29" s="3"/>
      <c r="B29" s="241" t="s">
        <v>438</v>
      </c>
      <c r="C29" s="241"/>
      <c r="D29" s="241"/>
      <c r="E29" s="241"/>
      <c r="F29" s="234" t="s">
        <v>190</v>
      </c>
      <c r="G29" s="235"/>
      <c r="H29" s="236"/>
    </row>
    <row r="30" spans="1:8" ht="24" customHeight="1" x14ac:dyDescent="0.25">
      <c r="A30" s="3"/>
      <c r="B30" s="184" t="s">
        <v>3</v>
      </c>
      <c r="C30" s="185" t="s">
        <v>4</v>
      </c>
      <c r="D30" s="31" t="s">
        <v>195</v>
      </c>
      <c r="E30" s="31" t="s">
        <v>289</v>
      </c>
      <c r="F30" s="31" t="s">
        <v>183</v>
      </c>
      <c r="G30" s="31" t="s">
        <v>184</v>
      </c>
      <c r="H30" s="31" t="s">
        <v>316</v>
      </c>
    </row>
    <row r="31" spans="1:8" ht="24" customHeight="1" x14ac:dyDescent="0.25">
      <c r="A31" s="3"/>
      <c r="B31" s="82" t="s">
        <v>315</v>
      </c>
      <c r="C31" s="165"/>
      <c r="D31" s="149"/>
      <c r="E31" s="149"/>
      <c r="F31" s="45" t="s">
        <v>7</v>
      </c>
      <c r="G31" s="45" t="s">
        <v>1</v>
      </c>
      <c r="H31" s="45" t="s">
        <v>2</v>
      </c>
    </row>
    <row r="32" spans="1:8" ht="10.15" customHeight="1" x14ac:dyDescent="0.25">
      <c r="A32" s="3"/>
      <c r="B32" s="53"/>
      <c r="C32" s="30"/>
      <c r="D32" s="30"/>
      <c r="E32" s="3"/>
      <c r="F32" s="3"/>
      <c r="G32" s="3"/>
      <c r="H32" s="3"/>
    </row>
    <row r="33" spans="1:8" ht="24.95" customHeight="1" x14ac:dyDescent="0.25">
      <c r="A33" s="3"/>
      <c r="B33" s="241" t="s">
        <v>439</v>
      </c>
      <c r="C33" s="241"/>
      <c r="D33" s="241"/>
      <c r="E33" s="241"/>
      <c r="F33" s="234" t="s">
        <v>190</v>
      </c>
      <c r="G33" s="235"/>
      <c r="H33" s="236"/>
    </row>
    <row r="34" spans="1:8" ht="24" customHeight="1" x14ac:dyDescent="0.25">
      <c r="A34" s="3"/>
      <c r="B34" s="184" t="s">
        <v>3</v>
      </c>
      <c r="C34" s="185" t="s">
        <v>4</v>
      </c>
      <c r="D34" s="31" t="s">
        <v>195</v>
      </c>
      <c r="E34" s="31" t="s">
        <v>289</v>
      </c>
      <c r="F34" s="31" t="s">
        <v>183</v>
      </c>
      <c r="G34" s="31" t="s">
        <v>184</v>
      </c>
      <c r="H34" s="31" t="s">
        <v>316</v>
      </c>
    </row>
    <row r="35" spans="1:8" ht="24" customHeight="1" x14ac:dyDescent="0.25">
      <c r="A35" s="3"/>
      <c r="B35" s="92" t="s">
        <v>26</v>
      </c>
      <c r="C35" s="164"/>
      <c r="D35" s="149"/>
      <c r="E35" s="149"/>
      <c r="F35" s="45" t="s">
        <v>7</v>
      </c>
      <c r="G35" s="45" t="s">
        <v>1</v>
      </c>
      <c r="H35" s="45" t="s">
        <v>2</v>
      </c>
    </row>
    <row r="36" spans="1:8" ht="24" customHeight="1" x14ac:dyDescent="0.25">
      <c r="A36" s="3"/>
      <c r="B36" s="92" t="s">
        <v>26</v>
      </c>
      <c r="C36" s="164"/>
      <c r="D36" s="149"/>
      <c r="E36" s="149"/>
      <c r="F36" s="45" t="s">
        <v>7</v>
      </c>
      <c r="G36" s="45" t="s">
        <v>1</v>
      </c>
      <c r="H36" s="45" t="s">
        <v>2</v>
      </c>
    </row>
    <row r="37" spans="1:8" ht="24" customHeight="1" x14ac:dyDescent="0.25">
      <c r="A37" s="3"/>
      <c r="B37" s="92" t="s">
        <v>26</v>
      </c>
      <c r="C37" s="164"/>
      <c r="D37" s="149"/>
      <c r="E37" s="149"/>
      <c r="F37" s="45" t="s">
        <v>7</v>
      </c>
      <c r="G37" s="45" t="s">
        <v>1</v>
      </c>
      <c r="H37" s="45" t="s">
        <v>2</v>
      </c>
    </row>
    <row r="38" spans="1:8" ht="10.15" customHeight="1" x14ac:dyDescent="0.25">
      <c r="A38" s="3"/>
      <c r="B38" s="55"/>
      <c r="C38" s="55"/>
      <c r="D38" s="55"/>
      <c r="E38" s="3"/>
      <c r="F38" s="3"/>
      <c r="G38" s="3"/>
      <c r="H38" s="3"/>
    </row>
    <row r="39" spans="1:8" ht="24.95" customHeight="1" x14ac:dyDescent="0.25">
      <c r="A39" s="3"/>
      <c r="B39" s="241" t="s">
        <v>440</v>
      </c>
      <c r="C39" s="241"/>
      <c r="D39" s="241"/>
      <c r="E39" s="241"/>
      <c r="F39" s="234" t="s">
        <v>190</v>
      </c>
      <c r="G39" s="235"/>
      <c r="H39" s="236"/>
    </row>
    <row r="40" spans="1:8" ht="24" customHeight="1" x14ac:dyDescent="0.25">
      <c r="A40" s="3"/>
      <c r="B40" s="184" t="s">
        <v>3</v>
      </c>
      <c r="C40" s="185" t="s">
        <v>4</v>
      </c>
      <c r="D40" s="31" t="s">
        <v>195</v>
      </c>
      <c r="E40" s="31" t="s">
        <v>289</v>
      </c>
      <c r="F40" s="31" t="s">
        <v>183</v>
      </c>
      <c r="G40" s="31" t="s">
        <v>184</v>
      </c>
      <c r="H40" s="31" t="s">
        <v>316</v>
      </c>
    </row>
    <row r="41" spans="1:8" ht="24" customHeight="1" x14ac:dyDescent="0.25">
      <c r="A41" s="3"/>
      <c r="B41" s="82" t="s">
        <v>15</v>
      </c>
      <c r="C41" s="159"/>
      <c r="D41" s="149"/>
      <c r="E41" s="149"/>
      <c r="F41" s="45" t="s">
        <v>7</v>
      </c>
      <c r="G41" s="45" t="s">
        <v>1</v>
      </c>
      <c r="H41" s="45" t="s">
        <v>2</v>
      </c>
    </row>
    <row r="42" spans="1:8" ht="24" customHeight="1" x14ac:dyDescent="0.25">
      <c r="A42" s="3"/>
      <c r="B42" s="82" t="s">
        <v>15</v>
      </c>
      <c r="C42" s="159"/>
      <c r="D42" s="149"/>
      <c r="E42" s="149"/>
      <c r="F42" s="45" t="s">
        <v>7</v>
      </c>
      <c r="G42" s="45" t="s">
        <v>1</v>
      </c>
      <c r="H42" s="45" t="s">
        <v>2</v>
      </c>
    </row>
    <row r="43" spans="1:8" ht="15" customHeight="1" x14ac:dyDescent="0.25">
      <c r="A43" s="3"/>
      <c r="B43" s="55"/>
      <c r="C43" s="55"/>
      <c r="D43" s="55"/>
      <c r="E43" s="3"/>
      <c r="F43" s="3"/>
      <c r="G43" s="3"/>
      <c r="H43" s="3"/>
    </row>
    <row r="44" spans="1:8" ht="15" customHeight="1" x14ac:dyDescent="0.25">
      <c r="B44" s="210" t="s">
        <v>317</v>
      </c>
      <c r="C44" s="210"/>
      <c r="D44" s="210"/>
      <c r="E44" s="210"/>
      <c r="F44" s="210"/>
      <c r="G44" s="210"/>
      <c r="H44" s="210"/>
    </row>
    <row r="45" spans="1:8" ht="15" customHeight="1" x14ac:dyDescent="0.25">
      <c r="B45" s="211" t="s">
        <v>227</v>
      </c>
      <c r="C45" s="211"/>
      <c r="D45" s="211"/>
      <c r="E45" s="211"/>
      <c r="F45" s="211"/>
      <c r="G45" s="212"/>
      <c r="H45" s="142"/>
    </row>
    <row r="46" spans="1:8" ht="15" customHeight="1" x14ac:dyDescent="0.25">
      <c r="B46" s="233" t="s">
        <v>318</v>
      </c>
      <c r="C46" s="233"/>
      <c r="D46" s="233"/>
      <c r="E46" s="233"/>
      <c r="F46" s="233"/>
      <c r="G46" s="233"/>
      <c r="H46" s="233"/>
    </row>
    <row r="47" spans="1:8" ht="15" customHeight="1" x14ac:dyDescent="0.25">
      <c r="B47" s="251" t="s">
        <v>441</v>
      </c>
      <c r="C47" s="251"/>
      <c r="D47" s="251"/>
      <c r="E47" s="251"/>
      <c r="F47" s="251"/>
      <c r="G47" s="251"/>
      <c r="H47" s="251"/>
    </row>
    <row r="48" spans="1:8" ht="15" customHeight="1" x14ac:dyDescent="0.25">
      <c r="B48" s="210" t="s">
        <v>300</v>
      </c>
      <c r="C48" s="210"/>
      <c r="D48" s="210"/>
      <c r="E48" s="210"/>
      <c r="F48" s="210"/>
      <c r="G48" s="210"/>
      <c r="H48" s="210"/>
    </row>
    <row r="49" spans="2:8" ht="15" customHeight="1" x14ac:dyDescent="0.25">
      <c r="B49" s="233" t="s">
        <v>186</v>
      </c>
      <c r="C49" s="233"/>
      <c r="D49" s="233"/>
      <c r="E49" s="233"/>
      <c r="F49" s="233"/>
      <c r="G49" s="233"/>
      <c r="H49" s="233"/>
    </row>
    <row r="50" spans="2:8" ht="15" customHeight="1" x14ac:dyDescent="0.25">
      <c r="B50" s="199" t="s">
        <v>319</v>
      </c>
      <c r="C50" s="199"/>
      <c r="D50" s="199"/>
      <c r="E50" s="199"/>
      <c r="F50" s="199"/>
      <c r="G50" s="199"/>
      <c r="H50" s="199"/>
    </row>
    <row r="51" spans="2:8" ht="15" customHeight="1" x14ac:dyDescent="0.25">
      <c r="B51" s="233" t="s">
        <v>187</v>
      </c>
      <c r="C51" s="233"/>
      <c r="D51" s="233"/>
      <c r="E51" s="233"/>
      <c r="F51" s="233"/>
      <c r="G51" s="233"/>
      <c r="H51" s="233"/>
    </row>
    <row r="52" spans="2:8" ht="15" customHeight="1" x14ac:dyDescent="0.25">
      <c r="B52" s="199" t="s">
        <v>442</v>
      </c>
      <c r="C52" s="199"/>
      <c r="D52" s="199"/>
      <c r="E52" s="199"/>
      <c r="F52" s="199"/>
      <c r="G52" s="199"/>
      <c r="H52" s="199"/>
    </row>
    <row r="53" spans="2:8" ht="15" customHeight="1" x14ac:dyDescent="0.25">
      <c r="B53" s="199"/>
      <c r="C53" s="199"/>
      <c r="D53" s="199"/>
      <c r="E53" s="199"/>
      <c r="F53" s="199"/>
      <c r="G53" s="199"/>
      <c r="H53" s="199"/>
    </row>
    <row r="54" spans="2:8" ht="15" customHeight="1" x14ac:dyDescent="0.25">
      <c r="B54" s="233" t="s">
        <v>301</v>
      </c>
      <c r="C54" s="233"/>
      <c r="D54" s="233"/>
      <c r="E54" s="233"/>
      <c r="F54" s="233"/>
      <c r="G54" s="233"/>
      <c r="H54" s="233"/>
    </row>
    <row r="55" spans="2:8" ht="15" customHeight="1" x14ac:dyDescent="0.25">
      <c r="B55" s="199" t="s">
        <v>426</v>
      </c>
      <c r="C55" s="199"/>
      <c r="D55" s="199"/>
      <c r="E55" s="199"/>
      <c r="F55" s="199"/>
      <c r="G55" s="199"/>
      <c r="H55" s="199"/>
    </row>
    <row r="56" spans="2:8" ht="15" customHeight="1" x14ac:dyDescent="0.25">
      <c r="B56" s="233" t="s">
        <v>188</v>
      </c>
      <c r="C56" s="233"/>
      <c r="D56" s="233"/>
      <c r="E56" s="233"/>
      <c r="F56" s="233"/>
      <c r="G56" s="233"/>
      <c r="H56" s="233"/>
    </row>
    <row r="57" spans="2:8" ht="15" customHeight="1" x14ac:dyDescent="0.25">
      <c r="B57" s="199" t="s">
        <v>443</v>
      </c>
      <c r="C57" s="199"/>
      <c r="D57" s="199"/>
      <c r="E57" s="199"/>
      <c r="F57" s="199"/>
      <c r="G57" s="199"/>
      <c r="H57" s="199"/>
    </row>
    <row r="58" spans="2:8" ht="15" customHeight="1" x14ac:dyDescent="0.25">
      <c r="B58" s="252" t="s">
        <v>198</v>
      </c>
      <c r="C58" s="253"/>
      <c r="D58" s="253"/>
      <c r="E58" s="253"/>
      <c r="F58" s="253"/>
      <c r="G58" s="253"/>
      <c r="H58" s="254"/>
    </row>
    <row r="59" spans="2:8" ht="15" customHeight="1" x14ac:dyDescent="0.25">
      <c r="B59" s="248" t="s">
        <v>228</v>
      </c>
      <c r="C59" s="249"/>
      <c r="D59" s="249"/>
      <c r="E59" s="249"/>
      <c r="F59" s="249"/>
      <c r="G59" s="249"/>
      <c r="H59" s="250"/>
    </row>
    <row r="60" spans="2:8" ht="15" customHeight="1" x14ac:dyDescent="0.25"/>
    <row r="61" spans="2:8" ht="15" customHeight="1" x14ac:dyDescent="0.25"/>
    <row r="62" spans="2:8" ht="15" customHeight="1" x14ac:dyDescent="0.25"/>
    <row r="63" spans="2:8" ht="15" customHeight="1" x14ac:dyDescent="0.25"/>
    <row r="64" spans="2:8" ht="15" customHeight="1" x14ac:dyDescent="0.25"/>
    <row r="65" ht="15" customHeight="1" x14ac:dyDescent="0.25"/>
    <row r="66" ht="15" customHeight="1" x14ac:dyDescent="0.25"/>
    <row r="67" ht="15" customHeight="1" x14ac:dyDescent="0.25"/>
  </sheetData>
  <mergeCells count="32">
    <mergeCell ref="B45:G45"/>
    <mergeCell ref="B59:H59"/>
    <mergeCell ref="B33:E33"/>
    <mergeCell ref="F33:H33"/>
    <mergeCell ref="B39:E39"/>
    <mergeCell ref="F39:H39"/>
    <mergeCell ref="B47:H47"/>
    <mergeCell ref="B58:H58"/>
    <mergeCell ref="B50:H50"/>
    <mergeCell ref="B52:H53"/>
    <mergeCell ref="B55:H55"/>
    <mergeCell ref="B57:H57"/>
    <mergeCell ref="B48:H48"/>
    <mergeCell ref="B49:H49"/>
    <mergeCell ref="B51:H51"/>
    <mergeCell ref="B54:H54"/>
    <mergeCell ref="B56:H56"/>
    <mergeCell ref="B2:D2"/>
    <mergeCell ref="E2:F2"/>
    <mergeCell ref="G2:H2"/>
    <mergeCell ref="B4:F4"/>
    <mergeCell ref="B46:H46"/>
    <mergeCell ref="B44:H44"/>
    <mergeCell ref="B29:E29"/>
    <mergeCell ref="B5:H5"/>
    <mergeCell ref="B7:E7"/>
    <mergeCell ref="F7:H7"/>
    <mergeCell ref="B22:E22"/>
    <mergeCell ref="F22:H22"/>
    <mergeCell ref="F29:H29"/>
    <mergeCell ref="B13:E13"/>
    <mergeCell ref="F13:H13"/>
  </mergeCells>
  <pageMargins left="0" right="0" top="0.19685039370078741" bottom="0.19685039370078741" header="0.11811023622047245" footer="0.11811023622047245"/>
  <pageSetup paperSize="9" orientation="portrait" r:id="rId1"/>
  <headerFooter>
    <oddHeader xml:space="preserve">&amp;C&amp;8RAZPISNA DOKUMENTACIJA: sofinanciranje LPŠ
</oddHeader>
    <oddFooter>&amp;R&amp;7GOL-ŠPORT d.o.o.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J70"/>
  <sheetViews>
    <sheetView view="pageBreakPreview" topLeftCell="A40" zoomScaleNormal="100" zoomScaleSheetLayoutView="100" workbookViewId="0">
      <selection activeCell="B57" sqref="B57:I58"/>
    </sheetView>
  </sheetViews>
  <sheetFormatPr defaultColWidth="9.140625" defaultRowHeight="15" x14ac:dyDescent="0.25"/>
  <cols>
    <col min="1" max="1" width="1.7109375" style="1" customWidth="1"/>
    <col min="2" max="2" width="3.7109375" style="1" customWidth="1"/>
    <col min="3" max="3" width="20.7109375" style="1" customWidth="1"/>
    <col min="4" max="5" width="12.7109375" style="1" customWidth="1"/>
    <col min="6" max="6" width="3.7109375" style="1" customWidth="1"/>
    <col min="7" max="7" width="20.7109375" style="1" customWidth="1"/>
    <col min="8" max="9" width="12.7109375" style="1" customWidth="1"/>
    <col min="10" max="10" width="0.85546875" style="1" customWidth="1"/>
    <col min="11" max="16384" width="9.140625" style="1"/>
  </cols>
  <sheetData>
    <row r="1" spans="2:9" ht="15" customHeight="1" x14ac:dyDescent="0.25"/>
    <row r="2" spans="2:9" ht="24.95" customHeight="1" x14ac:dyDescent="0.25">
      <c r="B2" s="209" t="s">
        <v>379</v>
      </c>
      <c r="C2" s="209"/>
      <c r="D2" s="209"/>
      <c r="E2" s="209"/>
      <c r="F2" s="209"/>
      <c r="G2" s="209"/>
      <c r="H2" s="38" t="s">
        <v>399</v>
      </c>
      <c r="I2" s="136" t="s">
        <v>16</v>
      </c>
    </row>
    <row r="3" spans="2:9" ht="5.0999999999999996" customHeight="1" x14ac:dyDescent="0.25"/>
    <row r="4" spans="2:9" ht="24.95" customHeight="1" x14ac:dyDescent="0.25">
      <c r="B4" s="292">
        <f>SPLOŠNO!D6</f>
        <v>0</v>
      </c>
      <c r="C4" s="292"/>
      <c r="D4" s="292"/>
      <c r="E4" s="292"/>
      <c r="F4" s="292"/>
      <c r="G4" s="292"/>
      <c r="H4" s="292"/>
      <c r="I4" s="292"/>
    </row>
    <row r="5" spans="2:9" ht="30" customHeight="1" x14ac:dyDescent="0.25">
      <c r="B5" s="293" t="s">
        <v>320</v>
      </c>
      <c r="C5" s="293"/>
      <c r="D5" s="293"/>
      <c r="E5" s="293"/>
      <c r="F5" s="293"/>
      <c r="G5" s="293"/>
      <c r="H5" s="293"/>
      <c r="I5" s="293"/>
    </row>
    <row r="6" spans="2:9" ht="9.9499999999999993" customHeight="1" x14ac:dyDescent="0.25"/>
    <row r="7" spans="2:9" ht="23.45" customHeight="1" x14ac:dyDescent="0.25">
      <c r="B7" s="294" t="s">
        <v>221</v>
      </c>
      <c r="C7" s="294"/>
      <c r="D7" s="294"/>
      <c r="E7" s="279"/>
      <c r="F7" s="280"/>
      <c r="G7" s="281"/>
      <c r="H7" s="94" t="s">
        <v>321</v>
      </c>
      <c r="I7" s="166"/>
    </row>
    <row r="8" spans="2:9" ht="24" customHeight="1" x14ac:dyDescent="0.25">
      <c r="B8" s="268" t="s">
        <v>444</v>
      </c>
      <c r="C8" s="268"/>
      <c r="D8" s="268"/>
      <c r="E8" s="289" t="s">
        <v>322</v>
      </c>
      <c r="F8" s="289"/>
      <c r="G8" s="61" t="s">
        <v>323</v>
      </c>
      <c r="H8" s="61" t="s">
        <v>324</v>
      </c>
      <c r="I8" s="61" t="s">
        <v>325</v>
      </c>
    </row>
    <row r="9" spans="2:9" ht="24" customHeight="1" x14ac:dyDescent="0.25">
      <c r="B9" s="284"/>
      <c r="C9" s="285"/>
      <c r="D9" s="286"/>
      <c r="E9" s="287"/>
      <c r="F9" s="288"/>
      <c r="G9" s="167"/>
      <c r="H9" s="168"/>
      <c r="I9" s="156"/>
    </row>
    <row r="10" spans="2:9" ht="24" customHeight="1" x14ac:dyDescent="0.25">
      <c r="B10" s="284"/>
      <c r="C10" s="285"/>
      <c r="D10" s="286"/>
      <c r="E10" s="287"/>
      <c r="F10" s="288"/>
      <c r="G10" s="167"/>
      <c r="H10" s="168"/>
      <c r="I10" s="156"/>
    </row>
    <row r="11" spans="2:9" ht="24" customHeight="1" x14ac:dyDescent="0.25">
      <c r="B11" s="284"/>
      <c r="C11" s="285"/>
      <c r="D11" s="286"/>
      <c r="E11" s="287"/>
      <c r="F11" s="288"/>
      <c r="G11" s="167"/>
      <c r="H11" s="168"/>
      <c r="I11" s="156"/>
    </row>
    <row r="12" spans="2:9" ht="24" customHeight="1" x14ac:dyDescent="0.25">
      <c r="B12" s="284"/>
      <c r="C12" s="285"/>
      <c r="D12" s="286"/>
      <c r="E12" s="287"/>
      <c r="F12" s="288"/>
      <c r="G12" s="167"/>
      <c r="H12" s="168"/>
      <c r="I12" s="156"/>
    </row>
    <row r="13" spans="2:9" ht="24" customHeight="1" x14ac:dyDescent="0.25">
      <c r="B13" s="284"/>
      <c r="C13" s="285"/>
      <c r="D13" s="286"/>
      <c r="E13" s="287"/>
      <c r="F13" s="288"/>
      <c r="G13" s="167"/>
      <c r="H13" s="168"/>
      <c r="I13" s="156"/>
    </row>
    <row r="14" spans="2:9" ht="9.9499999999999993" customHeight="1" x14ac:dyDescent="0.25"/>
    <row r="15" spans="2:9" ht="24.95" customHeight="1" x14ac:dyDescent="0.25">
      <c r="B15" s="275" t="s">
        <v>189</v>
      </c>
      <c r="C15" s="275"/>
      <c r="D15" s="275"/>
      <c r="E15" s="289" t="s">
        <v>185</v>
      </c>
      <c r="F15" s="289"/>
      <c r="G15" s="289"/>
      <c r="H15" s="290" t="s">
        <v>326</v>
      </c>
      <c r="I15" s="291"/>
    </row>
    <row r="16" spans="2:9" ht="24" customHeight="1" x14ac:dyDescent="0.25">
      <c r="B16" s="282" t="s">
        <v>327</v>
      </c>
      <c r="C16" s="282"/>
      <c r="D16" s="283"/>
      <c r="E16" s="284"/>
      <c r="F16" s="285"/>
      <c r="G16" s="286"/>
      <c r="H16" s="274"/>
      <c r="I16" s="274"/>
    </row>
    <row r="17" spans="2:9" ht="9.9499999999999993" customHeight="1" x14ac:dyDescent="0.25"/>
    <row r="18" spans="2:9" ht="24.95" customHeight="1" x14ac:dyDescent="0.25">
      <c r="B18" s="268" t="s">
        <v>446</v>
      </c>
      <c r="C18" s="268"/>
      <c r="D18" s="268"/>
      <c r="E18" s="269" t="s">
        <v>328</v>
      </c>
      <c r="F18" s="270"/>
      <c r="G18" s="270"/>
      <c r="H18" s="270"/>
      <c r="I18" s="271"/>
    </row>
    <row r="19" spans="2:9" ht="24" customHeight="1" x14ac:dyDescent="0.25">
      <c r="B19" s="272" t="s">
        <v>445</v>
      </c>
      <c r="C19" s="272"/>
      <c r="D19" s="273"/>
      <c r="E19" s="274"/>
      <c r="F19" s="274"/>
      <c r="G19" s="274"/>
      <c r="H19" s="274"/>
      <c r="I19" s="274"/>
    </row>
    <row r="20" spans="2:9" ht="9.9499999999999993" customHeight="1" x14ac:dyDescent="0.25"/>
    <row r="21" spans="2:9" ht="24.95" customHeight="1" x14ac:dyDescent="0.25">
      <c r="B21" s="275" t="s">
        <v>329</v>
      </c>
      <c r="C21" s="275"/>
      <c r="D21" s="275"/>
    </row>
    <row r="22" spans="2:9" ht="24" customHeight="1" x14ac:dyDescent="0.25">
      <c r="B22" s="95" t="s">
        <v>330</v>
      </c>
      <c r="C22" s="96" t="s">
        <v>199</v>
      </c>
      <c r="D22" s="95" t="s">
        <v>331</v>
      </c>
      <c r="E22" s="77" t="s">
        <v>332</v>
      </c>
      <c r="F22" s="95" t="s">
        <v>330</v>
      </c>
      <c r="G22" s="96" t="s">
        <v>199</v>
      </c>
      <c r="H22" s="95" t="s">
        <v>331</v>
      </c>
      <c r="I22" s="77" t="s">
        <v>332</v>
      </c>
    </row>
    <row r="23" spans="2:9" ht="24" customHeight="1" x14ac:dyDescent="0.25">
      <c r="B23" s="97">
        <v>1</v>
      </c>
      <c r="C23" s="169"/>
      <c r="D23" s="155"/>
      <c r="E23" s="170"/>
      <c r="F23" s="97">
        <v>11</v>
      </c>
      <c r="G23" s="169"/>
      <c r="H23" s="155"/>
      <c r="I23" s="170"/>
    </row>
    <row r="24" spans="2:9" ht="24" customHeight="1" x14ac:dyDescent="0.25">
      <c r="B24" s="98">
        <v>2</v>
      </c>
      <c r="C24" s="169"/>
      <c r="D24" s="155"/>
      <c r="E24" s="170"/>
      <c r="F24" s="97">
        <v>12</v>
      </c>
      <c r="G24" s="169"/>
      <c r="H24" s="155"/>
      <c r="I24" s="170"/>
    </row>
    <row r="25" spans="2:9" ht="24" customHeight="1" x14ac:dyDescent="0.25">
      <c r="B25" s="97">
        <v>3</v>
      </c>
      <c r="C25" s="169"/>
      <c r="D25" s="155"/>
      <c r="E25" s="170"/>
      <c r="F25" s="97">
        <v>13</v>
      </c>
      <c r="G25" s="169"/>
      <c r="H25" s="155"/>
      <c r="I25" s="170"/>
    </row>
    <row r="26" spans="2:9" ht="24" customHeight="1" x14ac:dyDescent="0.25">
      <c r="B26" s="97">
        <v>4</v>
      </c>
      <c r="C26" s="169"/>
      <c r="D26" s="155"/>
      <c r="E26" s="170"/>
      <c r="F26" s="97">
        <v>14</v>
      </c>
      <c r="G26" s="169"/>
      <c r="H26" s="155"/>
      <c r="I26" s="170"/>
    </row>
    <row r="27" spans="2:9" ht="24" customHeight="1" x14ac:dyDescent="0.25">
      <c r="B27" s="97">
        <v>5</v>
      </c>
      <c r="C27" s="169"/>
      <c r="D27" s="155"/>
      <c r="E27" s="170"/>
      <c r="F27" s="97">
        <v>15</v>
      </c>
      <c r="G27" s="169"/>
      <c r="H27" s="155"/>
      <c r="I27" s="170"/>
    </row>
    <row r="28" spans="2:9" ht="24" customHeight="1" x14ac:dyDescent="0.25">
      <c r="B28" s="97">
        <v>6</v>
      </c>
      <c r="C28" s="169"/>
      <c r="D28" s="155"/>
      <c r="E28" s="170"/>
      <c r="F28" s="97">
        <v>16</v>
      </c>
      <c r="G28" s="169"/>
      <c r="H28" s="155"/>
      <c r="I28" s="170"/>
    </row>
    <row r="29" spans="2:9" ht="24" customHeight="1" x14ac:dyDescent="0.25">
      <c r="B29" s="97">
        <v>7</v>
      </c>
      <c r="C29" s="169"/>
      <c r="D29" s="155"/>
      <c r="E29" s="170"/>
      <c r="F29" s="97">
        <v>17</v>
      </c>
      <c r="G29" s="169"/>
      <c r="H29" s="155"/>
      <c r="I29" s="170"/>
    </row>
    <row r="30" spans="2:9" ht="24" customHeight="1" x14ac:dyDescent="0.25">
      <c r="B30" s="97">
        <v>8</v>
      </c>
      <c r="C30" s="169"/>
      <c r="D30" s="155"/>
      <c r="E30" s="170"/>
      <c r="F30" s="97">
        <v>18</v>
      </c>
      <c r="G30" s="169"/>
      <c r="H30" s="155"/>
      <c r="I30" s="170"/>
    </row>
    <row r="31" spans="2:9" ht="24" customHeight="1" x14ac:dyDescent="0.25">
      <c r="B31" s="97">
        <v>9</v>
      </c>
      <c r="C31" s="169"/>
      <c r="D31" s="155"/>
      <c r="E31" s="170"/>
      <c r="F31" s="97">
        <v>19</v>
      </c>
      <c r="G31" s="169"/>
      <c r="H31" s="155"/>
      <c r="I31" s="170"/>
    </row>
    <row r="32" spans="2:9" ht="24" customHeight="1" x14ac:dyDescent="0.25">
      <c r="B32" s="97">
        <v>10</v>
      </c>
      <c r="C32" s="169"/>
      <c r="D32" s="155"/>
      <c r="E32" s="170"/>
      <c r="F32" s="97">
        <v>20</v>
      </c>
      <c r="G32" s="169"/>
      <c r="H32" s="155"/>
      <c r="I32" s="170"/>
    </row>
    <row r="33" spans="2:10" ht="9.9499999999999993" customHeight="1" x14ac:dyDescent="0.25"/>
    <row r="34" spans="2:10" ht="20.100000000000001" customHeight="1" x14ac:dyDescent="0.25">
      <c r="G34" s="276" t="s">
        <v>333</v>
      </c>
      <c r="H34" s="276"/>
      <c r="I34" s="276"/>
      <c r="J34" s="276"/>
    </row>
    <row r="35" spans="2:10" ht="39.950000000000003" customHeight="1" x14ac:dyDescent="0.25">
      <c r="B35" s="277" t="s">
        <v>334</v>
      </c>
      <c r="C35" s="277"/>
      <c r="D35" s="138"/>
      <c r="E35" s="276" t="s">
        <v>335</v>
      </c>
      <c r="F35" s="278"/>
      <c r="G35" s="279"/>
      <c r="H35" s="280"/>
      <c r="I35" s="281"/>
    </row>
    <row r="40" spans="2:10" ht="18" customHeight="1" x14ac:dyDescent="0.25">
      <c r="B40" s="210" t="s">
        <v>220</v>
      </c>
      <c r="C40" s="210"/>
      <c r="D40" s="210"/>
      <c r="E40" s="210"/>
      <c r="F40" s="210"/>
      <c r="G40" s="210"/>
      <c r="H40" s="210"/>
      <c r="I40" s="210"/>
      <c r="J40" s="56"/>
    </row>
    <row r="41" spans="2:10" x14ac:dyDescent="0.25">
      <c r="B41" s="211" t="s">
        <v>302</v>
      </c>
      <c r="C41" s="211"/>
      <c r="D41" s="211"/>
      <c r="E41" s="211"/>
      <c r="F41" s="211"/>
      <c r="G41" s="211"/>
      <c r="H41" s="212"/>
      <c r="I41" s="142"/>
      <c r="J41" s="46"/>
    </row>
    <row r="42" spans="2:10" ht="20.100000000000001" customHeight="1" x14ac:dyDescent="0.25">
      <c r="B42" s="267" t="s">
        <v>396</v>
      </c>
      <c r="C42" s="267"/>
      <c r="D42" s="267"/>
      <c r="E42" s="267"/>
      <c r="F42" s="267"/>
      <c r="G42" s="267"/>
      <c r="H42" s="267"/>
      <c r="I42" s="267"/>
    </row>
    <row r="43" spans="2:10" x14ac:dyDescent="0.25">
      <c r="B43" s="258" t="s">
        <v>447</v>
      </c>
      <c r="C43" s="259"/>
      <c r="D43" s="259"/>
      <c r="E43" s="259"/>
      <c r="F43" s="259"/>
      <c r="G43" s="259"/>
      <c r="H43" s="259"/>
      <c r="I43" s="260"/>
    </row>
    <row r="44" spans="2:10" x14ac:dyDescent="0.25">
      <c r="B44" s="261"/>
      <c r="C44" s="262"/>
      <c r="D44" s="262"/>
      <c r="E44" s="262"/>
      <c r="F44" s="262"/>
      <c r="G44" s="262"/>
      <c r="H44" s="262"/>
      <c r="I44" s="263"/>
    </row>
    <row r="45" spans="2:10" x14ac:dyDescent="0.25">
      <c r="B45" s="264"/>
      <c r="C45" s="265"/>
      <c r="D45" s="265"/>
      <c r="E45" s="265"/>
      <c r="F45" s="265"/>
      <c r="G45" s="265"/>
      <c r="H45" s="265"/>
      <c r="I45" s="266"/>
    </row>
    <row r="46" spans="2:10" ht="10.15" customHeight="1" x14ac:dyDescent="0.25"/>
    <row r="47" spans="2:10" x14ac:dyDescent="0.25">
      <c r="B47" s="233" t="s">
        <v>221</v>
      </c>
      <c r="C47" s="233"/>
      <c r="D47" s="233"/>
      <c r="E47" s="233"/>
      <c r="F47" s="233"/>
      <c r="G47" s="233"/>
      <c r="H47" s="233"/>
      <c r="I47" s="233"/>
    </row>
    <row r="48" spans="2:10" x14ac:dyDescent="0.25">
      <c r="B48" s="199" t="s">
        <v>448</v>
      </c>
      <c r="C48" s="199"/>
      <c r="D48" s="199"/>
      <c r="E48" s="199"/>
      <c r="F48" s="199"/>
      <c r="G48" s="199"/>
      <c r="H48" s="199"/>
      <c r="I48" s="199"/>
    </row>
    <row r="49" spans="2:9" x14ac:dyDescent="0.25">
      <c r="B49" s="199"/>
      <c r="C49" s="199"/>
      <c r="D49" s="199"/>
      <c r="E49" s="199"/>
      <c r="F49" s="199"/>
      <c r="G49" s="199"/>
      <c r="H49" s="199"/>
      <c r="I49" s="199"/>
    </row>
    <row r="50" spans="2:9" x14ac:dyDescent="0.25">
      <c r="B50" s="233" t="s">
        <v>222</v>
      </c>
      <c r="C50" s="233"/>
      <c r="D50" s="233"/>
      <c r="E50" s="233"/>
      <c r="F50" s="233"/>
      <c r="G50" s="233"/>
      <c r="H50" s="233"/>
      <c r="I50" s="233"/>
    </row>
    <row r="51" spans="2:9" ht="15" customHeight="1" x14ac:dyDescent="0.25">
      <c r="B51" s="199" t="s">
        <v>449</v>
      </c>
      <c r="C51" s="199"/>
      <c r="D51" s="199"/>
      <c r="E51" s="199"/>
      <c r="F51" s="199"/>
      <c r="G51" s="199"/>
      <c r="H51" s="199"/>
      <c r="I51" s="199"/>
    </row>
    <row r="52" spans="2:9" ht="15" customHeight="1" x14ac:dyDescent="0.25">
      <c r="B52" s="199"/>
      <c r="C52" s="199"/>
      <c r="D52" s="199"/>
      <c r="E52" s="199"/>
      <c r="F52" s="199"/>
      <c r="G52" s="199"/>
      <c r="H52" s="199"/>
      <c r="I52" s="199"/>
    </row>
    <row r="53" spans="2:9" x14ac:dyDescent="0.25">
      <c r="B53" s="199"/>
      <c r="C53" s="199"/>
      <c r="D53" s="199"/>
      <c r="E53" s="199"/>
      <c r="F53" s="199"/>
      <c r="G53" s="199"/>
      <c r="H53" s="199"/>
      <c r="I53" s="199"/>
    </row>
    <row r="54" spans="2:9" x14ac:dyDescent="0.25">
      <c r="B54" s="233" t="s">
        <v>223</v>
      </c>
      <c r="C54" s="233"/>
      <c r="D54" s="233"/>
      <c r="E54" s="233"/>
      <c r="F54" s="233"/>
      <c r="G54" s="233"/>
      <c r="H54" s="233"/>
      <c r="I54" s="233"/>
    </row>
    <row r="55" spans="2:9" x14ac:dyDescent="0.25">
      <c r="B55" s="199" t="s">
        <v>337</v>
      </c>
      <c r="C55" s="199"/>
      <c r="D55" s="199"/>
      <c r="E55" s="199"/>
      <c r="F55" s="199"/>
      <c r="G55" s="199"/>
      <c r="H55" s="199"/>
      <c r="I55" s="199"/>
    </row>
    <row r="56" spans="2:9" x14ac:dyDescent="0.25">
      <c r="B56" s="233" t="s">
        <v>224</v>
      </c>
      <c r="C56" s="233"/>
      <c r="D56" s="233"/>
      <c r="E56" s="233"/>
      <c r="F56" s="233"/>
      <c r="G56" s="233"/>
      <c r="H56" s="233"/>
      <c r="I56" s="233"/>
    </row>
    <row r="57" spans="2:9" x14ac:dyDescent="0.25">
      <c r="B57" s="199" t="s">
        <v>458</v>
      </c>
      <c r="C57" s="199"/>
      <c r="D57" s="199"/>
      <c r="E57" s="199"/>
      <c r="F57" s="199"/>
      <c r="G57" s="199"/>
      <c r="H57" s="199"/>
      <c r="I57" s="199"/>
    </row>
    <row r="58" spans="2:9" x14ac:dyDescent="0.25">
      <c r="B58" s="199"/>
      <c r="C58" s="199"/>
      <c r="D58" s="199"/>
      <c r="E58" s="199"/>
      <c r="F58" s="199"/>
      <c r="G58" s="199"/>
      <c r="H58" s="199"/>
      <c r="I58" s="199"/>
    </row>
    <row r="59" spans="2:9" x14ac:dyDescent="0.25">
      <c r="B59" s="233" t="s">
        <v>338</v>
      </c>
      <c r="C59" s="233"/>
      <c r="D59" s="233"/>
      <c r="E59" s="233"/>
      <c r="F59" s="233"/>
      <c r="G59" s="233"/>
      <c r="H59" s="233"/>
      <c r="I59" s="233"/>
    </row>
    <row r="60" spans="2:9" x14ac:dyDescent="0.25">
      <c r="B60" s="200" t="s">
        <v>339</v>
      </c>
      <c r="C60" s="200"/>
      <c r="D60" s="200"/>
      <c r="E60" s="200"/>
      <c r="F60" s="200"/>
      <c r="G60" s="200"/>
      <c r="H60" s="200"/>
      <c r="I60" s="200"/>
    </row>
    <row r="61" spans="2:9" x14ac:dyDescent="0.25">
      <c r="B61" s="233" t="s">
        <v>340</v>
      </c>
      <c r="C61" s="233"/>
      <c r="D61" s="233"/>
      <c r="E61" s="233"/>
      <c r="F61" s="233"/>
      <c r="G61" s="233"/>
      <c r="H61" s="233"/>
      <c r="I61" s="233"/>
    </row>
    <row r="62" spans="2:9" x14ac:dyDescent="0.25">
      <c r="B62" s="199" t="s">
        <v>341</v>
      </c>
      <c r="C62" s="199"/>
      <c r="D62" s="199"/>
      <c r="E62" s="199"/>
      <c r="F62" s="199"/>
      <c r="G62" s="199"/>
      <c r="H62" s="199"/>
      <c r="I62" s="199"/>
    </row>
    <row r="63" spans="2:9" x14ac:dyDescent="0.25">
      <c r="B63" s="233" t="s">
        <v>342</v>
      </c>
      <c r="C63" s="233"/>
      <c r="D63" s="233"/>
      <c r="E63" s="233"/>
      <c r="F63" s="233"/>
      <c r="G63" s="233"/>
      <c r="H63" s="233"/>
      <c r="I63" s="233"/>
    </row>
    <row r="64" spans="2:9" x14ac:dyDescent="0.25">
      <c r="B64" s="199" t="s">
        <v>343</v>
      </c>
      <c r="C64" s="199"/>
      <c r="D64" s="199"/>
      <c r="E64" s="199"/>
      <c r="F64" s="199"/>
      <c r="G64" s="199"/>
      <c r="H64" s="199"/>
      <c r="I64" s="199"/>
    </row>
    <row r="66" spans="2:10" x14ac:dyDescent="0.25">
      <c r="B66" s="256" t="s">
        <v>188</v>
      </c>
      <c r="C66" s="256"/>
      <c r="D66" s="181"/>
      <c r="E66" s="181"/>
      <c r="F66" s="181"/>
      <c r="G66" s="181"/>
      <c r="H66" s="181"/>
      <c r="I66" s="181"/>
      <c r="J66" s="181"/>
    </row>
    <row r="67" spans="2:10" x14ac:dyDescent="0.25">
      <c r="B67" s="99" t="s">
        <v>6</v>
      </c>
      <c r="C67" s="255" t="s">
        <v>450</v>
      </c>
      <c r="D67" s="255"/>
      <c r="E67" s="255"/>
      <c r="F67" s="255"/>
      <c r="G67" s="255"/>
      <c r="H67" s="255"/>
      <c r="I67" s="255"/>
      <c r="J67" s="181"/>
    </row>
    <row r="68" spans="2:10" x14ac:dyDescent="0.25">
      <c r="B68" s="99" t="s">
        <v>8</v>
      </c>
      <c r="C68" s="257" t="s">
        <v>457</v>
      </c>
      <c r="D68" s="257"/>
      <c r="E68" s="257"/>
      <c r="F68" s="257"/>
      <c r="G68" s="257"/>
      <c r="H68" s="257"/>
      <c r="I68" s="257"/>
      <c r="J68" s="181"/>
    </row>
    <row r="69" spans="2:10" x14ac:dyDescent="0.25">
      <c r="B69" s="181"/>
      <c r="C69" s="257"/>
      <c r="D69" s="257"/>
      <c r="E69" s="257"/>
      <c r="F69" s="257"/>
      <c r="G69" s="257"/>
      <c r="H69" s="257"/>
      <c r="I69" s="257"/>
      <c r="J69" s="181"/>
    </row>
    <row r="70" spans="2:10" x14ac:dyDescent="0.25">
      <c r="B70" s="181"/>
      <c r="C70" s="255" t="s">
        <v>344</v>
      </c>
      <c r="D70" s="255"/>
      <c r="E70" s="255"/>
      <c r="F70" s="255"/>
      <c r="G70" s="255"/>
      <c r="H70" s="255"/>
      <c r="I70" s="255"/>
      <c r="J70" s="255"/>
    </row>
  </sheetData>
  <mergeCells count="54">
    <mergeCell ref="B8:D8"/>
    <mergeCell ref="E8:F8"/>
    <mergeCell ref="B2:G2"/>
    <mergeCell ref="B4:I4"/>
    <mergeCell ref="B5:I5"/>
    <mergeCell ref="B7:D7"/>
    <mergeCell ref="E7:G7"/>
    <mergeCell ref="B9:D9"/>
    <mergeCell ref="E9:F9"/>
    <mergeCell ref="B10:D10"/>
    <mergeCell ref="E10:F10"/>
    <mergeCell ref="B11:D11"/>
    <mergeCell ref="E11:F11"/>
    <mergeCell ref="B16:D16"/>
    <mergeCell ref="E16:G16"/>
    <mergeCell ref="H16:I16"/>
    <mergeCell ref="B12:D12"/>
    <mergeCell ref="E12:F12"/>
    <mergeCell ref="B13:D13"/>
    <mergeCell ref="E13:F13"/>
    <mergeCell ref="B15:D15"/>
    <mergeCell ref="E15:G15"/>
    <mergeCell ref="H15:I15"/>
    <mergeCell ref="B42:I42"/>
    <mergeCell ref="B18:D18"/>
    <mergeCell ref="E18:I18"/>
    <mergeCell ref="B19:D19"/>
    <mergeCell ref="E19:I19"/>
    <mergeCell ref="B21:D21"/>
    <mergeCell ref="G34:J34"/>
    <mergeCell ref="B35:C35"/>
    <mergeCell ref="E35:F35"/>
    <mergeCell ref="G35:I35"/>
    <mergeCell ref="B40:I40"/>
    <mergeCell ref="B41:H41"/>
    <mergeCell ref="B43:I45"/>
    <mergeCell ref="B48:I49"/>
    <mergeCell ref="B51:I53"/>
    <mergeCell ref="B55:I55"/>
    <mergeCell ref="B57:I58"/>
    <mergeCell ref="B47:I47"/>
    <mergeCell ref="B50:I50"/>
    <mergeCell ref="B54:I54"/>
    <mergeCell ref="B56:I56"/>
    <mergeCell ref="B59:I59"/>
    <mergeCell ref="B61:I61"/>
    <mergeCell ref="B63:I63"/>
    <mergeCell ref="C70:J70"/>
    <mergeCell ref="B62:I62"/>
    <mergeCell ref="B64:I64"/>
    <mergeCell ref="B66:C66"/>
    <mergeCell ref="C67:I67"/>
    <mergeCell ref="C68:I69"/>
    <mergeCell ref="B60:I60"/>
  </mergeCells>
  <pageMargins left="0" right="0" top="0" bottom="0" header="0.11811023622047245" footer="0.11811023622047245"/>
  <pageSetup paperSize="9" orientation="portrait" r:id="rId1"/>
  <headerFooter>
    <oddHeader xml:space="preserve">&amp;C&amp;7RAZPISNA DOKUMENTACIJA: sofinanciranje LPŠ&amp;8
</oddHeader>
    <oddFooter>&amp;R&amp;7GOL-ŠPORT d.o.o.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56"/>
  <sheetViews>
    <sheetView view="pageBreakPreview" zoomScaleNormal="100" zoomScaleSheetLayoutView="100" workbookViewId="0">
      <selection activeCell="H4" sqref="H4"/>
    </sheetView>
  </sheetViews>
  <sheetFormatPr defaultColWidth="9.140625" defaultRowHeight="15" x14ac:dyDescent="0.25"/>
  <cols>
    <col min="1" max="1" width="1.7109375" style="22" customWidth="1"/>
    <col min="2" max="2" width="34.7109375" style="22" customWidth="1"/>
    <col min="3" max="3" width="20.7109375" style="22" customWidth="1"/>
    <col min="4" max="8" width="8.7109375" style="22" customWidth="1"/>
    <col min="9" max="12" width="0.85546875" style="22" customWidth="1"/>
    <col min="13" max="16384" width="9.140625" style="22"/>
  </cols>
  <sheetData>
    <row r="1" spans="1:8" x14ac:dyDescent="0.25">
      <c r="A1" s="2"/>
      <c r="B1" s="2"/>
      <c r="C1" s="2"/>
      <c r="D1" s="2"/>
      <c r="E1" s="2"/>
    </row>
    <row r="2" spans="1:8" ht="24.95" customHeight="1" x14ac:dyDescent="0.25">
      <c r="A2" s="2"/>
      <c r="B2" s="296" t="s">
        <v>379</v>
      </c>
      <c r="C2" s="296"/>
      <c r="D2" s="296"/>
      <c r="E2" s="237" t="s">
        <v>399</v>
      </c>
      <c r="F2" s="237"/>
      <c r="G2" s="237" t="s">
        <v>309</v>
      </c>
      <c r="H2" s="237"/>
    </row>
    <row r="3" spans="1:8" ht="5.0999999999999996" customHeight="1" x14ac:dyDescent="0.25">
      <c r="A3" s="2"/>
      <c r="B3" s="2"/>
      <c r="C3" s="2"/>
      <c r="D3" s="2"/>
      <c r="E3" s="2"/>
    </row>
    <row r="4" spans="1:8" ht="24.95" customHeight="1" x14ac:dyDescent="0.25">
      <c r="A4" s="2"/>
      <c r="B4" s="221">
        <f>SPLOŠNO!D6</f>
        <v>0</v>
      </c>
      <c r="C4" s="221"/>
      <c r="D4" s="221"/>
      <c r="E4" s="221"/>
      <c r="F4" s="221"/>
      <c r="G4" s="21" t="s">
        <v>19</v>
      </c>
      <c r="H4" s="89"/>
    </row>
    <row r="5" spans="1:8" ht="24.95" customHeight="1" x14ac:dyDescent="0.25">
      <c r="A5" s="2"/>
      <c r="B5" s="303" t="s">
        <v>420</v>
      </c>
      <c r="C5" s="303"/>
      <c r="D5" s="303"/>
      <c r="E5" s="303"/>
      <c r="F5" s="303"/>
      <c r="G5" s="303"/>
      <c r="H5" s="303"/>
    </row>
    <row r="6" spans="1:8" ht="9.9499999999999993" customHeight="1" x14ac:dyDescent="0.25">
      <c r="A6" s="2"/>
      <c r="B6" s="2"/>
      <c r="C6" s="2"/>
      <c r="D6" s="2"/>
      <c r="E6" s="2"/>
    </row>
    <row r="7" spans="1:8" ht="24.95" customHeight="1" x14ac:dyDescent="0.25">
      <c r="B7" s="300" t="s">
        <v>213</v>
      </c>
      <c r="C7" s="301"/>
      <c r="D7" s="301"/>
      <c r="E7" s="302"/>
      <c r="F7" s="234" t="s">
        <v>345</v>
      </c>
      <c r="G7" s="235"/>
      <c r="H7" s="236"/>
    </row>
    <row r="8" spans="1:8" ht="24" customHeight="1" x14ac:dyDescent="0.25">
      <c r="B8" s="183" t="s">
        <v>28</v>
      </c>
      <c r="C8" s="297" t="s">
        <v>4</v>
      </c>
      <c r="D8" s="298"/>
      <c r="E8" s="299"/>
      <c r="F8" s="31" t="s">
        <v>194</v>
      </c>
      <c r="G8" s="31" t="s">
        <v>289</v>
      </c>
      <c r="H8" s="31" t="s">
        <v>346</v>
      </c>
    </row>
    <row r="9" spans="1:8" ht="24" customHeight="1" x14ac:dyDescent="0.25">
      <c r="B9" s="100" t="s">
        <v>27</v>
      </c>
      <c r="C9" s="279"/>
      <c r="D9" s="280"/>
      <c r="E9" s="281"/>
      <c r="F9" s="150"/>
      <c r="G9" s="150"/>
      <c r="H9" s="77" t="s">
        <v>347</v>
      </c>
    </row>
    <row r="10" spans="1:8" ht="24" customHeight="1" x14ac:dyDescent="0.25">
      <c r="B10" s="11" t="s">
        <v>348</v>
      </c>
      <c r="C10" s="269" t="s">
        <v>294</v>
      </c>
      <c r="D10" s="270"/>
      <c r="E10" s="271"/>
      <c r="F10" s="269" t="s">
        <v>349</v>
      </c>
      <c r="G10" s="270"/>
      <c r="H10" s="271"/>
    </row>
    <row r="11" spans="1:8" ht="24" customHeight="1" x14ac:dyDescent="0.25">
      <c r="B11" s="154"/>
      <c r="C11" s="304"/>
      <c r="D11" s="305"/>
      <c r="E11" s="306"/>
      <c r="F11" s="307"/>
      <c r="G11" s="308"/>
      <c r="H11" s="309"/>
    </row>
    <row r="12" spans="1:8" ht="24" customHeight="1" x14ac:dyDescent="0.25">
      <c r="B12" s="154"/>
      <c r="C12" s="304"/>
      <c r="D12" s="305"/>
      <c r="E12" s="306"/>
      <c r="F12" s="307"/>
      <c r="G12" s="308"/>
      <c r="H12" s="309"/>
    </row>
    <row r="13" spans="1:8" ht="24" customHeight="1" x14ac:dyDescent="0.25">
      <c r="B13" s="154"/>
      <c r="C13" s="304"/>
      <c r="D13" s="305"/>
      <c r="E13" s="306"/>
      <c r="F13" s="307"/>
      <c r="G13" s="308"/>
      <c r="H13" s="309"/>
    </row>
    <row r="14" spans="1:8" ht="24" customHeight="1" x14ac:dyDescent="0.25">
      <c r="B14" s="154"/>
      <c r="C14" s="284"/>
      <c r="D14" s="285"/>
      <c r="E14" s="286"/>
      <c r="F14" s="307"/>
      <c r="G14" s="308"/>
      <c r="H14" s="309"/>
    </row>
    <row r="15" spans="1:8" ht="21.95" customHeight="1" x14ac:dyDescent="0.25">
      <c r="B15" s="219" t="s">
        <v>350</v>
      </c>
      <c r="C15" s="219"/>
      <c r="D15" s="219"/>
      <c r="E15" s="219"/>
      <c r="F15" s="219"/>
      <c r="G15" s="219"/>
      <c r="H15" s="219"/>
    </row>
    <row r="16" spans="1:8" ht="15" customHeight="1" x14ac:dyDescent="0.25"/>
    <row r="17" spans="2:8" ht="24.95" customHeight="1" x14ac:dyDescent="0.25">
      <c r="B17" s="303" t="s">
        <v>421</v>
      </c>
      <c r="C17" s="303"/>
      <c r="D17" s="303"/>
      <c r="E17" s="303"/>
      <c r="F17" s="303"/>
      <c r="G17" s="303"/>
      <c r="H17" s="303"/>
    </row>
    <row r="18" spans="2:8" ht="9.9499999999999993" customHeight="1" x14ac:dyDescent="0.25"/>
    <row r="19" spans="2:8" ht="24" customHeight="1" x14ac:dyDescent="0.25">
      <c r="B19" s="321" t="s">
        <v>217</v>
      </c>
      <c r="C19" s="322"/>
      <c r="D19" s="322"/>
      <c r="E19" s="323"/>
      <c r="F19" s="234" t="s">
        <v>345</v>
      </c>
      <c r="G19" s="235"/>
      <c r="H19" s="236"/>
    </row>
    <row r="20" spans="2:8" ht="24" customHeight="1" x14ac:dyDescent="0.25">
      <c r="B20" s="190" t="s">
        <v>351</v>
      </c>
      <c r="C20" s="310" t="s">
        <v>191</v>
      </c>
      <c r="D20" s="311"/>
      <c r="E20" s="10" t="s">
        <v>353</v>
      </c>
      <c r="F20" s="318" t="s">
        <v>352</v>
      </c>
      <c r="G20" s="319"/>
      <c r="H20" s="320"/>
    </row>
    <row r="21" spans="2:8" ht="24" customHeight="1" x14ac:dyDescent="0.25">
      <c r="B21" s="23" t="s">
        <v>192</v>
      </c>
      <c r="C21" s="312">
        <f>SPLOŠNO!D6</f>
        <v>0</v>
      </c>
      <c r="D21" s="313"/>
      <c r="E21" s="101"/>
      <c r="F21" s="103" t="s">
        <v>0</v>
      </c>
      <c r="G21" s="328" t="s">
        <v>354</v>
      </c>
      <c r="H21" s="329"/>
    </row>
    <row r="22" spans="2:8" ht="24" customHeight="1" x14ac:dyDescent="0.25">
      <c r="B22" s="23" t="s">
        <v>17</v>
      </c>
      <c r="C22" s="314"/>
      <c r="D22" s="315"/>
      <c r="E22" s="102">
        <f>SPLOŠNO!G22</f>
        <v>0</v>
      </c>
      <c r="F22" s="104" t="s">
        <v>7</v>
      </c>
      <c r="G22" s="325" t="s">
        <v>197</v>
      </c>
      <c r="H22" s="326"/>
    </row>
    <row r="23" spans="2:8" ht="24" customHeight="1" x14ac:dyDescent="0.25">
      <c r="B23" s="23" t="s">
        <v>454</v>
      </c>
      <c r="C23" s="314"/>
      <c r="D23" s="315"/>
      <c r="E23" s="101"/>
      <c r="F23" s="105" t="s">
        <v>0</v>
      </c>
      <c r="G23" s="327" t="s">
        <v>355</v>
      </c>
      <c r="H23" s="327"/>
    </row>
    <row r="24" spans="2:8" ht="24" customHeight="1" x14ac:dyDescent="0.25">
      <c r="B24" s="23" t="s">
        <v>455</v>
      </c>
      <c r="C24" s="316"/>
      <c r="D24" s="317"/>
      <c r="E24" s="101"/>
      <c r="F24" s="105" t="s">
        <v>0</v>
      </c>
      <c r="G24" s="327" t="s">
        <v>355</v>
      </c>
      <c r="H24" s="327"/>
    </row>
    <row r="25" spans="2:8" ht="18" customHeight="1" x14ac:dyDescent="0.25">
      <c r="B25" s="219" t="s">
        <v>456</v>
      </c>
      <c r="C25" s="219"/>
      <c r="D25" s="219"/>
      <c r="E25" s="219"/>
      <c r="F25" s="219"/>
      <c r="G25" s="219"/>
      <c r="H25" s="219"/>
    </row>
    <row r="26" spans="2:8" ht="15" customHeight="1" x14ac:dyDescent="0.25"/>
    <row r="27" spans="2:8" ht="24.95" customHeight="1" x14ac:dyDescent="0.25">
      <c r="B27" s="303" t="s">
        <v>422</v>
      </c>
      <c r="C27" s="303"/>
      <c r="D27" s="303"/>
      <c r="E27" s="303"/>
      <c r="F27" s="303"/>
      <c r="G27" s="303"/>
      <c r="H27" s="303"/>
    </row>
    <row r="28" spans="2:8" ht="9.9499999999999993" customHeight="1" x14ac:dyDescent="0.25"/>
    <row r="29" spans="2:8" ht="24" customHeight="1" x14ac:dyDescent="0.25">
      <c r="B29" s="184" t="s">
        <v>216</v>
      </c>
      <c r="C29" s="185" t="s">
        <v>214</v>
      </c>
      <c r="D29" s="31" t="s">
        <v>215</v>
      </c>
      <c r="E29" s="31" t="s">
        <v>289</v>
      </c>
      <c r="F29" s="31" t="s">
        <v>356</v>
      </c>
      <c r="G29" s="31" t="s">
        <v>357</v>
      </c>
      <c r="H29" s="31" t="s">
        <v>358</v>
      </c>
    </row>
    <row r="30" spans="2:8" ht="24" customHeight="1" x14ac:dyDescent="0.25">
      <c r="B30" s="171"/>
      <c r="C30" s="172"/>
      <c r="D30" s="150"/>
      <c r="E30" s="150"/>
      <c r="F30" s="150"/>
      <c r="G30" s="150"/>
      <c r="H30" s="173"/>
    </row>
    <row r="31" spans="2:8" ht="24" customHeight="1" x14ac:dyDescent="0.25">
      <c r="B31" s="171"/>
      <c r="C31" s="172"/>
      <c r="D31" s="150"/>
      <c r="E31" s="150"/>
      <c r="F31" s="150"/>
      <c r="G31" s="150"/>
      <c r="H31" s="173"/>
    </row>
    <row r="32" spans="2:8" ht="24" customHeight="1" x14ac:dyDescent="0.25">
      <c r="B32" s="171"/>
      <c r="C32" s="172"/>
      <c r="D32" s="150"/>
      <c r="E32" s="150"/>
      <c r="F32" s="150"/>
      <c r="G32" s="150"/>
      <c r="H32" s="173"/>
    </row>
    <row r="33" spans="2:8" ht="15" customHeight="1" x14ac:dyDescent="0.25"/>
    <row r="34" spans="2:8" ht="15" customHeight="1" x14ac:dyDescent="0.25">
      <c r="B34" s="210" t="s">
        <v>359</v>
      </c>
      <c r="C34" s="210"/>
      <c r="D34" s="210"/>
      <c r="E34" s="210"/>
      <c r="F34" s="210"/>
      <c r="G34" s="210"/>
      <c r="H34" s="210"/>
    </row>
    <row r="35" spans="2:8" ht="15" customHeight="1" x14ac:dyDescent="0.25">
      <c r="B35" s="211" t="s">
        <v>302</v>
      </c>
      <c r="C35" s="211"/>
      <c r="D35" s="211"/>
      <c r="E35" s="211"/>
      <c r="F35" s="211"/>
      <c r="G35" s="212"/>
      <c r="H35" s="174"/>
    </row>
    <row r="36" spans="2:8" ht="15" customHeight="1" x14ac:dyDescent="0.25">
      <c r="B36" s="324" t="s">
        <v>360</v>
      </c>
      <c r="C36" s="324"/>
      <c r="D36" s="324"/>
      <c r="E36" s="324"/>
      <c r="F36" s="324"/>
      <c r="G36" s="324"/>
      <c r="H36" s="324"/>
    </row>
    <row r="37" spans="2:8" ht="15" customHeight="1" x14ac:dyDescent="0.25">
      <c r="B37" s="251" t="s">
        <v>451</v>
      </c>
      <c r="C37" s="251"/>
      <c r="D37" s="251"/>
      <c r="E37" s="251"/>
      <c r="F37" s="251"/>
      <c r="G37" s="251"/>
      <c r="H37" s="251"/>
    </row>
    <row r="38" spans="2:8" ht="15" customHeight="1" x14ac:dyDescent="0.25">
      <c r="B38" s="295" t="s">
        <v>218</v>
      </c>
      <c r="C38" s="295"/>
      <c r="D38" s="295"/>
      <c r="E38" s="295"/>
      <c r="F38" s="295"/>
      <c r="G38" s="295"/>
      <c r="H38" s="295"/>
    </row>
    <row r="39" spans="2:8" ht="15" customHeight="1" x14ac:dyDescent="0.25">
      <c r="B39" s="199" t="s">
        <v>459</v>
      </c>
      <c r="C39" s="199"/>
      <c r="D39" s="199"/>
      <c r="E39" s="199"/>
      <c r="F39" s="199"/>
      <c r="G39" s="199"/>
      <c r="H39" s="199"/>
    </row>
    <row r="40" spans="2:8" ht="15" customHeight="1" x14ac:dyDescent="0.25">
      <c r="B40" s="199" t="s">
        <v>452</v>
      </c>
      <c r="C40" s="199"/>
      <c r="D40" s="199"/>
      <c r="E40" s="199"/>
      <c r="F40" s="199"/>
      <c r="G40" s="199"/>
      <c r="H40" s="199"/>
    </row>
    <row r="41" spans="2:8" ht="15" customHeight="1" x14ac:dyDescent="0.25">
      <c r="B41" s="199"/>
      <c r="C41" s="199"/>
      <c r="D41" s="199"/>
      <c r="E41" s="199"/>
      <c r="F41" s="199"/>
      <c r="G41" s="199"/>
      <c r="H41" s="199"/>
    </row>
    <row r="42" spans="2:8" ht="15" customHeight="1" x14ac:dyDescent="0.25">
      <c r="B42" s="199"/>
      <c r="C42" s="199"/>
      <c r="D42" s="199"/>
      <c r="E42" s="199"/>
      <c r="F42" s="199"/>
      <c r="G42" s="199"/>
      <c r="H42" s="199"/>
    </row>
    <row r="43" spans="2:8" ht="15" customHeight="1" x14ac:dyDescent="0.25">
      <c r="B43" s="295" t="s">
        <v>219</v>
      </c>
      <c r="C43" s="295"/>
      <c r="D43" s="295"/>
      <c r="E43" s="295"/>
      <c r="F43" s="295"/>
      <c r="G43" s="295"/>
      <c r="H43" s="295"/>
    </row>
    <row r="44" spans="2:8" ht="15" customHeight="1" x14ac:dyDescent="0.25">
      <c r="B44" s="199" t="s">
        <v>398</v>
      </c>
      <c r="C44" s="199"/>
      <c r="D44" s="199"/>
      <c r="E44" s="199"/>
      <c r="F44" s="199"/>
      <c r="G44" s="199"/>
      <c r="H44" s="199"/>
    </row>
    <row r="45" spans="2:8" ht="15" customHeight="1" x14ac:dyDescent="0.25">
      <c r="B45" s="199"/>
      <c r="C45" s="199"/>
      <c r="D45" s="199"/>
      <c r="E45" s="199"/>
      <c r="F45" s="199"/>
      <c r="G45" s="199"/>
      <c r="H45" s="199"/>
    </row>
    <row r="46" spans="2:8" ht="15" customHeight="1" x14ac:dyDescent="0.25">
      <c r="B46" s="257" t="s">
        <v>397</v>
      </c>
      <c r="C46" s="257"/>
      <c r="D46" s="257"/>
      <c r="E46" s="257"/>
      <c r="F46" s="257"/>
      <c r="G46" s="257"/>
      <c r="H46" s="257"/>
    </row>
    <row r="47" spans="2:8" ht="15" customHeight="1" x14ac:dyDescent="0.25">
      <c r="B47" s="295" t="s">
        <v>225</v>
      </c>
      <c r="C47" s="295"/>
      <c r="D47" s="295"/>
      <c r="E47" s="295"/>
      <c r="F47" s="295"/>
      <c r="G47" s="295"/>
      <c r="H47" s="295"/>
    </row>
    <row r="48" spans="2:8" ht="15" customHeight="1" x14ac:dyDescent="0.25">
      <c r="B48" s="199" t="s">
        <v>453</v>
      </c>
      <c r="C48" s="199"/>
      <c r="D48" s="199"/>
      <c r="E48" s="199"/>
      <c r="F48" s="199"/>
      <c r="G48" s="199"/>
      <c r="H48" s="199"/>
    </row>
    <row r="49" spans="2:8" ht="15" customHeight="1" x14ac:dyDescent="0.25">
      <c r="B49" s="199"/>
      <c r="C49" s="199"/>
      <c r="D49" s="199"/>
      <c r="E49" s="199"/>
      <c r="F49" s="199"/>
      <c r="G49" s="199"/>
      <c r="H49" s="199"/>
    </row>
    <row r="50" spans="2:8" ht="15" customHeight="1" x14ac:dyDescent="0.25">
      <c r="B50" s="199"/>
      <c r="C50" s="199"/>
      <c r="D50" s="199"/>
      <c r="E50" s="199"/>
      <c r="F50" s="199"/>
      <c r="G50" s="199"/>
      <c r="H50" s="199"/>
    </row>
    <row r="51" spans="2:8" ht="15" customHeight="1" x14ac:dyDescent="0.25">
      <c r="B51" s="199"/>
      <c r="C51" s="199"/>
      <c r="D51" s="199"/>
      <c r="E51" s="199"/>
      <c r="F51" s="199"/>
      <c r="G51" s="199"/>
      <c r="H51" s="199"/>
    </row>
    <row r="52" spans="2:8" ht="15" customHeight="1" x14ac:dyDescent="0.25">
      <c r="B52" s="1"/>
      <c r="C52" s="1"/>
      <c r="D52" s="1"/>
      <c r="E52" s="1"/>
      <c r="F52" s="1"/>
      <c r="G52" s="1"/>
      <c r="H52" s="1"/>
    </row>
    <row r="53" spans="2:8" ht="15" customHeight="1" x14ac:dyDescent="0.25">
      <c r="B53" s="1"/>
      <c r="C53" s="1"/>
      <c r="D53" s="1"/>
      <c r="E53" s="1"/>
      <c r="F53" s="1"/>
      <c r="G53" s="1"/>
      <c r="H53" s="1"/>
    </row>
    <row r="54" spans="2:8" ht="15" customHeight="1" x14ac:dyDescent="0.25"/>
    <row r="55" spans="2:8" ht="15" customHeight="1" x14ac:dyDescent="0.25"/>
    <row r="56" spans="2:8" ht="15" customHeight="1" x14ac:dyDescent="0.25"/>
  </sheetData>
  <mergeCells count="44">
    <mergeCell ref="C9:E9"/>
    <mergeCell ref="C10:E10"/>
    <mergeCell ref="F10:H10"/>
    <mergeCell ref="F14:H14"/>
    <mergeCell ref="B35:G35"/>
    <mergeCell ref="B44:H45"/>
    <mergeCell ref="B46:H46"/>
    <mergeCell ref="B48:H51"/>
    <mergeCell ref="B17:H17"/>
    <mergeCell ref="F19:H19"/>
    <mergeCell ref="F20:H20"/>
    <mergeCell ref="B19:E19"/>
    <mergeCell ref="B39:H39"/>
    <mergeCell ref="B34:H34"/>
    <mergeCell ref="B27:H27"/>
    <mergeCell ref="B36:H36"/>
    <mergeCell ref="B37:H37"/>
    <mergeCell ref="B40:H42"/>
    <mergeCell ref="G22:H22"/>
    <mergeCell ref="G24:H24"/>
    <mergeCell ref="B25:H25"/>
    <mergeCell ref="F12:H12"/>
    <mergeCell ref="F13:H13"/>
    <mergeCell ref="C12:E12"/>
    <mergeCell ref="C13:E13"/>
    <mergeCell ref="C14:E14"/>
    <mergeCell ref="G21:H21"/>
    <mergeCell ref="G23:H23"/>
    <mergeCell ref="B38:H38"/>
    <mergeCell ref="B43:H43"/>
    <mergeCell ref="B47:H47"/>
    <mergeCell ref="E2:F2"/>
    <mergeCell ref="G2:H2"/>
    <mergeCell ref="B4:F4"/>
    <mergeCell ref="B2:D2"/>
    <mergeCell ref="C8:E8"/>
    <mergeCell ref="B7:E7"/>
    <mergeCell ref="B5:H5"/>
    <mergeCell ref="F7:H7"/>
    <mergeCell ref="C11:E11"/>
    <mergeCell ref="F11:H11"/>
    <mergeCell ref="B15:H15"/>
    <mergeCell ref="C20:D20"/>
    <mergeCell ref="C21:D24"/>
  </mergeCells>
  <pageMargins left="0" right="0" top="0.19685039370078741" bottom="0.19685039370078741" header="0.11811023622047245" footer="0.11811023622047245"/>
  <pageSetup paperSize="9" orientation="portrait" r:id="rId1"/>
  <headerFooter>
    <oddHeader>&amp;C&amp;7RAZPISNA DOKUMENTACIJA: sofinanciranje LPŠ</oddHeader>
    <oddFooter>&amp;R&amp;7GOL-ŠPORT d.o.o.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I59"/>
  <sheetViews>
    <sheetView view="pageBreakPreview" zoomScaleNormal="100" zoomScaleSheetLayoutView="100" workbookViewId="0">
      <selection activeCell="G4" sqref="G4"/>
    </sheetView>
  </sheetViews>
  <sheetFormatPr defaultColWidth="9.140625" defaultRowHeight="15" x14ac:dyDescent="0.25"/>
  <cols>
    <col min="1" max="1" width="1.7109375" style="1" customWidth="1"/>
    <col min="2" max="3" width="17.7109375" style="1" customWidth="1"/>
    <col min="4" max="7" width="15.7109375" style="1" customWidth="1"/>
    <col min="8" max="8" width="1.7109375" style="1" customWidth="1"/>
    <col min="9" max="11" width="0.85546875" style="1" customWidth="1"/>
    <col min="12" max="12" width="2.7109375" style="1" customWidth="1"/>
    <col min="13" max="16384" width="9.140625" style="1"/>
  </cols>
  <sheetData>
    <row r="1" spans="2:7" ht="15" customHeight="1" x14ac:dyDescent="0.25"/>
    <row r="2" spans="2:7" ht="24.95" customHeight="1" x14ac:dyDescent="0.25">
      <c r="B2" s="209" t="s">
        <v>379</v>
      </c>
      <c r="C2" s="209"/>
      <c r="D2" s="209"/>
      <c r="E2" s="209"/>
      <c r="F2" s="38" t="s">
        <v>399</v>
      </c>
      <c r="G2" s="136" t="s">
        <v>369</v>
      </c>
    </row>
    <row r="3" spans="2:7" ht="5.0999999999999996" customHeight="1" x14ac:dyDescent="0.25"/>
    <row r="4" spans="2:7" ht="24.95" customHeight="1" x14ac:dyDescent="0.25">
      <c r="B4" s="209">
        <f>SPLOŠNO!D6</f>
        <v>0</v>
      </c>
      <c r="C4" s="209"/>
      <c r="D4" s="209"/>
      <c r="E4" s="209"/>
      <c r="F4" s="21" t="s">
        <v>19</v>
      </c>
      <c r="G4" s="89"/>
    </row>
    <row r="5" spans="2:7" ht="30" customHeight="1" x14ac:dyDescent="0.25">
      <c r="B5" s="303" t="s">
        <v>423</v>
      </c>
      <c r="C5" s="303"/>
      <c r="D5" s="303"/>
      <c r="E5" s="303"/>
      <c r="F5" s="303"/>
      <c r="G5" s="303"/>
    </row>
    <row r="6" spans="2:7" ht="9.9499999999999993" customHeight="1" x14ac:dyDescent="0.25"/>
    <row r="7" spans="2:7" ht="24.95" customHeight="1" x14ac:dyDescent="0.25">
      <c r="B7" s="340" t="s">
        <v>230</v>
      </c>
      <c r="C7" s="340"/>
      <c r="D7" s="340"/>
      <c r="E7" s="340"/>
      <c r="F7" s="57"/>
      <c r="G7" s="58"/>
    </row>
    <row r="8" spans="2:7" ht="9.9499999999999993" customHeight="1" x14ac:dyDescent="0.25">
      <c r="B8" s="59"/>
      <c r="C8" s="59"/>
      <c r="D8" s="59"/>
      <c r="E8" s="59"/>
      <c r="F8" s="60"/>
      <c r="G8" s="58"/>
    </row>
    <row r="9" spans="2:7" ht="24" customHeight="1" x14ac:dyDescent="0.25">
      <c r="B9" s="334" t="s">
        <v>231</v>
      </c>
      <c r="C9" s="335"/>
      <c r="D9" s="336"/>
      <c r="E9" s="337"/>
      <c r="F9" s="337"/>
      <c r="G9" s="338"/>
    </row>
    <row r="10" spans="2:7" ht="24" customHeight="1" x14ac:dyDescent="0.25">
      <c r="B10" s="333" t="s">
        <v>462</v>
      </c>
      <c r="C10" s="333"/>
      <c r="D10" s="336"/>
      <c r="E10" s="337"/>
      <c r="F10" s="337"/>
      <c r="G10" s="338"/>
    </row>
    <row r="11" spans="2:7" ht="24" customHeight="1" x14ac:dyDescent="0.25">
      <c r="B11" s="333" t="s">
        <v>226</v>
      </c>
      <c r="C11" s="333"/>
      <c r="D11" s="336"/>
      <c r="E11" s="337"/>
      <c r="F11" s="337"/>
      <c r="G11" s="338"/>
    </row>
    <row r="12" spans="2:7" ht="24" customHeight="1" x14ac:dyDescent="0.25">
      <c r="B12" s="333" t="s">
        <v>463</v>
      </c>
      <c r="C12" s="333"/>
      <c r="D12" s="336"/>
      <c r="E12" s="337"/>
      <c r="F12" s="337"/>
      <c r="G12" s="338"/>
    </row>
    <row r="13" spans="2:7" ht="24" customHeight="1" x14ac:dyDescent="0.25">
      <c r="B13" s="333" t="s">
        <v>232</v>
      </c>
      <c r="C13" s="333"/>
      <c r="D13" s="336"/>
      <c r="E13" s="337"/>
      <c r="F13" s="337"/>
      <c r="G13" s="338"/>
    </row>
    <row r="14" spans="2:7" ht="24" customHeight="1" x14ac:dyDescent="0.25">
      <c r="B14" s="333" t="s">
        <v>233</v>
      </c>
      <c r="C14" s="333"/>
      <c r="D14" s="339"/>
      <c r="E14" s="339"/>
    </row>
    <row r="15" spans="2:7" ht="24" customHeight="1" x14ac:dyDescent="0.25">
      <c r="B15" s="333" t="s">
        <v>234</v>
      </c>
      <c r="C15" s="333"/>
      <c r="D15" s="339"/>
      <c r="E15" s="339"/>
      <c r="F15" s="58"/>
      <c r="G15" s="58"/>
    </row>
    <row r="16" spans="2:7" ht="10.15" customHeight="1" x14ac:dyDescent="0.25"/>
    <row r="17" spans="2:7" ht="24.95" customHeight="1" x14ac:dyDescent="0.25">
      <c r="B17" s="340" t="s">
        <v>248</v>
      </c>
      <c r="C17" s="340"/>
      <c r="D17" s="340"/>
      <c r="E17" s="340"/>
      <c r="F17" s="57"/>
      <c r="G17" s="58"/>
    </row>
    <row r="18" spans="2:7" ht="9.9499999999999993" customHeight="1" x14ac:dyDescent="0.25">
      <c r="B18" s="35"/>
      <c r="C18" s="35"/>
      <c r="D18" s="35"/>
      <c r="E18" s="35"/>
      <c r="F18" s="35"/>
      <c r="G18" s="58"/>
    </row>
    <row r="19" spans="2:7" ht="24" customHeight="1" x14ac:dyDescent="0.25">
      <c r="B19" s="334" t="s">
        <v>249</v>
      </c>
      <c r="C19" s="335"/>
      <c r="D19" s="336"/>
      <c r="E19" s="337"/>
      <c r="F19" s="337"/>
      <c r="G19" s="338"/>
    </row>
    <row r="20" spans="2:7" ht="4.9000000000000004" customHeight="1" x14ac:dyDescent="0.25"/>
    <row r="21" spans="2:7" ht="24" customHeight="1" x14ac:dyDescent="0.25">
      <c r="B21" s="333" t="s">
        <v>464</v>
      </c>
      <c r="C21" s="333"/>
      <c r="D21" s="333"/>
      <c r="E21" s="333"/>
      <c r="F21" s="175"/>
      <c r="G21" s="61" t="s">
        <v>235</v>
      </c>
    </row>
    <row r="22" spans="2:7" ht="24" customHeight="1" x14ac:dyDescent="0.25">
      <c r="B22" s="333" t="s">
        <v>465</v>
      </c>
      <c r="C22" s="333"/>
      <c r="D22" s="333"/>
      <c r="E22" s="333"/>
      <c r="F22" s="175"/>
      <c r="G22" s="62" t="e">
        <f>F22/F21</f>
        <v>#DIV/0!</v>
      </c>
    </row>
    <row r="23" spans="2:7" ht="24" customHeight="1" x14ac:dyDescent="0.25">
      <c r="B23" s="333" t="s">
        <v>466</v>
      </c>
      <c r="C23" s="333"/>
      <c r="D23" s="333"/>
      <c r="E23" s="333"/>
      <c r="F23" s="175"/>
      <c r="G23" s="62" t="e">
        <f>F23/F21</f>
        <v>#DIV/0!</v>
      </c>
    </row>
    <row r="24" spans="2:7" ht="24" customHeight="1" x14ac:dyDescent="0.25">
      <c r="B24" s="333" t="s">
        <v>467</v>
      </c>
      <c r="C24" s="333"/>
      <c r="D24" s="333"/>
      <c r="E24" s="333"/>
      <c r="F24" s="175"/>
      <c r="G24" s="62" t="e">
        <f>F24/F21</f>
        <v>#DIV/0!</v>
      </c>
    </row>
    <row r="25" spans="2:7" ht="24" customHeight="1" x14ac:dyDescent="0.25">
      <c r="B25" s="333" t="s">
        <v>468</v>
      </c>
      <c r="C25" s="333"/>
      <c r="D25" s="333"/>
      <c r="E25" s="333"/>
      <c r="F25" s="175"/>
      <c r="G25" s="62" t="e">
        <f>SUM(G22:G24)</f>
        <v>#DIV/0!</v>
      </c>
    </row>
    <row r="26" spans="2:7" ht="24" customHeight="1" x14ac:dyDescent="0.25">
      <c r="B26" s="333" t="s">
        <v>247</v>
      </c>
      <c r="C26" s="333"/>
      <c r="D26" s="333"/>
      <c r="E26" s="333"/>
    </row>
    <row r="27" spans="2:7" ht="24" customHeight="1" x14ac:dyDescent="0.25">
      <c r="B27" s="332"/>
      <c r="C27" s="332"/>
      <c r="D27" s="332"/>
      <c r="E27" s="332"/>
      <c r="F27" s="332"/>
      <c r="G27" s="332"/>
    </row>
    <row r="28" spans="2:7" ht="24" customHeight="1" x14ac:dyDescent="0.25">
      <c r="B28" s="332"/>
      <c r="C28" s="332"/>
      <c r="D28" s="332"/>
      <c r="E28" s="332"/>
      <c r="F28" s="332"/>
      <c r="G28" s="332"/>
    </row>
    <row r="29" spans="2:7" ht="24" customHeight="1" x14ac:dyDescent="0.25">
      <c r="B29" s="332"/>
      <c r="C29" s="332"/>
      <c r="D29" s="332"/>
      <c r="E29" s="332"/>
      <c r="F29" s="332"/>
      <c r="G29" s="332"/>
    </row>
    <row r="30" spans="2:7" ht="24" customHeight="1" x14ac:dyDescent="0.25">
      <c r="B30" s="332"/>
      <c r="C30" s="332"/>
      <c r="D30" s="332"/>
      <c r="E30" s="332"/>
      <c r="F30" s="332"/>
      <c r="G30" s="332"/>
    </row>
    <row r="31" spans="2:7" ht="24" customHeight="1" x14ac:dyDescent="0.25">
      <c r="B31" s="332"/>
      <c r="C31" s="332"/>
      <c r="D31" s="332"/>
      <c r="E31" s="332"/>
      <c r="F31" s="332"/>
      <c r="G31" s="332"/>
    </row>
    <row r="32" spans="2:7" ht="24" customHeight="1" x14ac:dyDescent="0.25">
      <c r="B32" s="332"/>
      <c r="C32" s="332"/>
      <c r="D32" s="332"/>
      <c r="E32" s="332"/>
      <c r="F32" s="332"/>
      <c r="G32" s="332"/>
    </row>
    <row r="33" spans="2:9" ht="24" customHeight="1" x14ac:dyDescent="0.25">
      <c r="B33" s="332"/>
      <c r="C33" s="332"/>
      <c r="D33" s="332"/>
      <c r="E33" s="332"/>
      <c r="F33" s="332"/>
      <c r="G33" s="332"/>
    </row>
    <row r="34" spans="2:9" ht="24" customHeight="1" x14ac:dyDescent="0.25">
      <c r="B34" s="332"/>
      <c r="C34" s="332"/>
      <c r="D34" s="332"/>
      <c r="E34" s="332"/>
      <c r="F34" s="332"/>
      <c r="G34" s="332"/>
    </row>
    <row r="35" spans="2:9" ht="24" customHeight="1" x14ac:dyDescent="0.25">
      <c r="B35" s="332"/>
      <c r="C35" s="332"/>
      <c r="D35" s="332"/>
      <c r="E35" s="332"/>
      <c r="F35" s="332"/>
      <c r="G35" s="332"/>
    </row>
    <row r="36" spans="2:9" ht="24" customHeight="1" x14ac:dyDescent="0.25">
      <c r="B36" s="332"/>
      <c r="C36" s="332"/>
      <c r="D36" s="332"/>
      <c r="E36" s="332"/>
      <c r="F36" s="332"/>
      <c r="G36" s="332"/>
    </row>
    <row r="37" spans="2:9" ht="15" customHeight="1" x14ac:dyDescent="0.25"/>
    <row r="38" spans="2:9" ht="15" customHeight="1" x14ac:dyDescent="0.25"/>
    <row r="39" spans="2:9" ht="15" customHeight="1" x14ac:dyDescent="0.25"/>
    <row r="40" spans="2:9" ht="15" customHeight="1" x14ac:dyDescent="0.25">
      <c r="B40" s="210" t="s">
        <v>370</v>
      </c>
      <c r="C40" s="210"/>
      <c r="D40" s="210"/>
      <c r="E40" s="210"/>
      <c r="F40" s="210"/>
      <c r="G40" s="210"/>
      <c r="H40" s="56"/>
      <c r="I40" s="56"/>
    </row>
    <row r="41" spans="2:9" ht="15" customHeight="1" x14ac:dyDescent="0.25">
      <c r="B41" s="211" t="s">
        <v>236</v>
      </c>
      <c r="C41" s="211"/>
      <c r="D41" s="211"/>
      <c r="E41" s="211"/>
      <c r="F41" s="212"/>
      <c r="G41" s="148"/>
    </row>
    <row r="42" spans="2:9" x14ac:dyDescent="0.25">
      <c r="B42" s="324" t="s">
        <v>361</v>
      </c>
      <c r="C42" s="324"/>
      <c r="D42" s="324"/>
      <c r="E42" s="324"/>
      <c r="F42" s="324"/>
      <c r="G42" s="324"/>
      <c r="H42" s="44"/>
    </row>
    <row r="43" spans="2:9" ht="15" customHeight="1" x14ac:dyDescent="0.25">
      <c r="B43" s="324" t="s">
        <v>237</v>
      </c>
      <c r="C43" s="324"/>
      <c r="D43" s="324"/>
      <c r="E43" s="324"/>
    </row>
    <row r="44" spans="2:9" x14ac:dyDescent="0.25">
      <c r="B44" s="324" t="s">
        <v>238</v>
      </c>
      <c r="C44" s="324"/>
    </row>
    <row r="45" spans="2:9" x14ac:dyDescent="0.25">
      <c r="B45" s="63" t="s">
        <v>180</v>
      </c>
      <c r="C45" s="324" t="s">
        <v>239</v>
      </c>
      <c r="D45" s="324"/>
      <c r="E45" s="324"/>
      <c r="F45" s="324"/>
      <c r="G45" s="324"/>
    </row>
    <row r="46" spans="2:9" x14ac:dyDescent="0.25">
      <c r="B46" s="63" t="s">
        <v>212</v>
      </c>
      <c r="C46" s="324" t="s">
        <v>240</v>
      </c>
      <c r="D46" s="324"/>
      <c r="E46" s="324"/>
      <c r="F46" s="324"/>
      <c r="G46" s="324"/>
    </row>
    <row r="47" spans="2:9" ht="15" customHeight="1" x14ac:dyDescent="0.25">
      <c r="B47" s="63" t="s">
        <v>9</v>
      </c>
      <c r="C47" s="330" t="s">
        <v>471</v>
      </c>
      <c r="D47" s="330"/>
      <c r="E47" s="330"/>
      <c r="F47" s="330"/>
      <c r="G47" s="330"/>
    </row>
    <row r="48" spans="2:9" ht="15" customHeight="1" x14ac:dyDescent="0.25">
      <c r="B48" s="63"/>
      <c r="C48" s="331" t="s">
        <v>362</v>
      </c>
      <c r="D48" s="331"/>
      <c r="E48" s="331"/>
      <c r="F48" s="331"/>
      <c r="G48" s="331"/>
    </row>
    <row r="49" spans="2:7" ht="15" customHeight="1" x14ac:dyDescent="0.25">
      <c r="B49" s="63"/>
      <c r="C49" s="64" t="s">
        <v>241</v>
      </c>
      <c r="D49" s="330" t="s">
        <v>469</v>
      </c>
      <c r="E49" s="330"/>
      <c r="F49" s="330"/>
      <c r="G49" s="330"/>
    </row>
    <row r="50" spans="2:7" ht="15" customHeight="1" x14ac:dyDescent="0.25">
      <c r="B50" s="63"/>
      <c r="C50" s="64" t="s">
        <v>242</v>
      </c>
      <c r="D50" s="330" t="s">
        <v>470</v>
      </c>
      <c r="E50" s="330"/>
      <c r="F50" s="330"/>
      <c r="G50" s="330"/>
    </row>
    <row r="51" spans="2:7" ht="15" customHeight="1" x14ac:dyDescent="0.25">
      <c r="B51" s="63" t="s">
        <v>243</v>
      </c>
      <c r="C51" s="330" t="s">
        <v>244</v>
      </c>
      <c r="D51" s="330"/>
      <c r="E51" s="330"/>
      <c r="F51" s="330"/>
      <c r="G51" s="330"/>
    </row>
    <row r="52" spans="2:7" ht="10.15" customHeight="1" x14ac:dyDescent="0.25">
      <c r="C52" s="64"/>
      <c r="D52" s="64"/>
      <c r="E52" s="64"/>
      <c r="F52" s="64"/>
      <c r="G52" s="64"/>
    </row>
    <row r="53" spans="2:7" ht="15.75" x14ac:dyDescent="0.25">
      <c r="B53" s="295" t="s">
        <v>250</v>
      </c>
      <c r="C53" s="295"/>
      <c r="D53" s="295"/>
      <c r="E53" s="295"/>
      <c r="F53" s="295"/>
      <c r="G53" s="295"/>
    </row>
    <row r="54" spans="2:7" x14ac:dyDescent="0.25">
      <c r="B54" s="63" t="s">
        <v>180</v>
      </c>
      <c r="C54" s="324" t="s">
        <v>251</v>
      </c>
      <c r="D54" s="324"/>
      <c r="E54" s="324"/>
      <c r="F54" s="324"/>
      <c r="G54" s="324"/>
    </row>
    <row r="55" spans="2:7" x14ac:dyDescent="0.25">
      <c r="B55" s="63" t="s">
        <v>8</v>
      </c>
      <c r="C55" s="330" t="s">
        <v>252</v>
      </c>
      <c r="D55" s="330"/>
      <c r="E55" s="330"/>
      <c r="F55" s="330"/>
      <c r="G55" s="330"/>
    </row>
    <row r="56" spans="2:7" x14ac:dyDescent="0.25">
      <c r="B56" s="63" t="s">
        <v>229</v>
      </c>
      <c r="C56" s="330" t="s">
        <v>472</v>
      </c>
      <c r="D56" s="330"/>
      <c r="E56" s="330"/>
      <c r="F56" s="330"/>
      <c r="G56" s="330"/>
    </row>
    <row r="57" spans="2:7" x14ac:dyDescent="0.25">
      <c r="B57" s="63"/>
      <c r="C57" s="330"/>
      <c r="D57" s="330"/>
      <c r="E57" s="330"/>
      <c r="F57" s="330"/>
      <c r="G57" s="330"/>
    </row>
    <row r="58" spans="2:7" ht="15" customHeight="1" x14ac:dyDescent="0.25">
      <c r="B58" s="63" t="s">
        <v>243</v>
      </c>
      <c r="C58" s="330" t="s">
        <v>245</v>
      </c>
      <c r="D58" s="330"/>
      <c r="E58" s="330"/>
      <c r="F58" s="330"/>
      <c r="G58" s="330"/>
    </row>
    <row r="59" spans="2:7" ht="15" customHeight="1" x14ac:dyDescent="0.25">
      <c r="B59" s="63"/>
      <c r="C59" s="330"/>
      <c r="D59" s="330"/>
      <c r="E59" s="330"/>
      <c r="F59" s="330"/>
      <c r="G59" s="330"/>
    </row>
  </sheetData>
  <mergeCells count="45">
    <mergeCell ref="B5:G5"/>
    <mergeCell ref="B7:E7"/>
    <mergeCell ref="B9:C9"/>
    <mergeCell ref="D9:G9"/>
    <mergeCell ref="B15:C15"/>
    <mergeCell ref="D15:E15"/>
    <mergeCell ref="B17:E17"/>
    <mergeCell ref="B10:C10"/>
    <mergeCell ref="D10:G10"/>
    <mergeCell ref="B12:C12"/>
    <mergeCell ref="D12:G12"/>
    <mergeCell ref="B13:C13"/>
    <mergeCell ref="D13:G13"/>
    <mergeCell ref="B14:C14"/>
    <mergeCell ref="D14:E14"/>
    <mergeCell ref="C58:G59"/>
    <mergeCell ref="D49:G49"/>
    <mergeCell ref="D50:G50"/>
    <mergeCell ref="C51:G51"/>
    <mergeCell ref="C55:G55"/>
    <mergeCell ref="C56:G57"/>
    <mergeCell ref="C54:G54"/>
    <mergeCell ref="C46:G46"/>
    <mergeCell ref="B27:G36"/>
    <mergeCell ref="B40:G40"/>
    <mergeCell ref="B43:E43"/>
    <mergeCell ref="B44:C44"/>
    <mergeCell ref="C45:G45"/>
    <mergeCell ref="B42:G42"/>
    <mergeCell ref="B41:F41"/>
    <mergeCell ref="B53:G53"/>
    <mergeCell ref="C47:G47"/>
    <mergeCell ref="C48:G48"/>
    <mergeCell ref="B2:E2"/>
    <mergeCell ref="B4:E4"/>
    <mergeCell ref="B21:E21"/>
    <mergeCell ref="B22:E22"/>
    <mergeCell ref="B23:E23"/>
    <mergeCell ref="B24:E24"/>
    <mergeCell ref="B25:E25"/>
    <mergeCell ref="B26:E26"/>
    <mergeCell ref="B19:C19"/>
    <mergeCell ref="D19:G19"/>
    <mergeCell ref="B11:C11"/>
    <mergeCell ref="D11:G11"/>
  </mergeCells>
  <pageMargins left="0" right="0" top="0" bottom="0" header="0.11811023622047245" footer="0.11811023622047245"/>
  <pageSetup paperSize="9" orientation="portrait" r:id="rId1"/>
  <headerFooter>
    <oddHeader xml:space="preserve">&amp;C&amp;8RAZPISNA DOKUMENTACIJA: sofinanciranje LPŠ </oddHeader>
    <oddFooter>&amp;R&amp;7GOL-ŠPORT d.o.o.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I37"/>
  <sheetViews>
    <sheetView view="pageBreakPreview" topLeftCell="A22" zoomScaleNormal="100" zoomScaleSheetLayoutView="100" workbookViewId="0">
      <selection activeCell="B35" sqref="B35:G37"/>
    </sheetView>
  </sheetViews>
  <sheetFormatPr defaultColWidth="9.140625" defaultRowHeight="15" x14ac:dyDescent="0.25"/>
  <cols>
    <col min="1" max="1" width="1.7109375" style="1" customWidth="1"/>
    <col min="2" max="3" width="17.7109375" style="1" customWidth="1"/>
    <col min="4" max="7" width="15.7109375" style="1" customWidth="1"/>
    <col min="8" max="8" width="1.7109375" style="1" customWidth="1"/>
    <col min="9" max="11" width="0.85546875" style="1" customWidth="1"/>
    <col min="12" max="12" width="2.7109375" style="1" customWidth="1"/>
    <col min="13" max="16384" width="9.140625" style="1"/>
  </cols>
  <sheetData>
    <row r="1" spans="2:7" ht="15" customHeight="1" x14ac:dyDescent="0.25"/>
    <row r="2" spans="2:7" ht="24.95" customHeight="1" x14ac:dyDescent="0.25">
      <c r="B2" s="209" t="s">
        <v>379</v>
      </c>
      <c r="C2" s="209"/>
      <c r="D2" s="209"/>
      <c r="E2" s="209"/>
      <c r="F2" s="38" t="s">
        <v>399</v>
      </c>
      <c r="G2" s="136" t="s">
        <v>368</v>
      </c>
    </row>
    <row r="3" spans="2:7" ht="5.0999999999999996" customHeight="1" x14ac:dyDescent="0.25"/>
    <row r="4" spans="2:7" ht="24.95" customHeight="1" x14ac:dyDescent="0.25">
      <c r="B4" s="209">
        <f>SPLOŠNO!D6</f>
        <v>0</v>
      </c>
      <c r="C4" s="209"/>
      <c r="D4" s="209"/>
      <c r="E4" s="209"/>
      <c r="F4" s="21" t="s">
        <v>19</v>
      </c>
      <c r="G4" s="89">
        <f>SPLOŠNO!G33</f>
        <v>0</v>
      </c>
    </row>
    <row r="5" spans="2:7" ht="30" customHeight="1" x14ac:dyDescent="0.25">
      <c r="B5" s="303" t="s">
        <v>424</v>
      </c>
      <c r="C5" s="303"/>
      <c r="D5" s="303"/>
      <c r="E5" s="303"/>
      <c r="F5" s="303"/>
      <c r="G5" s="303"/>
    </row>
    <row r="6" spans="2:7" ht="9.9499999999999993" customHeight="1" x14ac:dyDescent="0.25"/>
    <row r="7" spans="2:7" ht="24.95" customHeight="1" x14ac:dyDescent="0.25">
      <c r="B7" s="340" t="s">
        <v>230</v>
      </c>
      <c r="C7" s="340"/>
      <c r="D7" s="340"/>
      <c r="E7" s="340"/>
      <c r="F7" s="340"/>
      <c r="G7" s="340"/>
    </row>
    <row r="8" spans="2:7" ht="9.9499999999999993" customHeight="1" x14ac:dyDescent="0.25">
      <c r="B8" s="59"/>
      <c r="C8" s="59"/>
      <c r="D8" s="59"/>
      <c r="E8" s="59"/>
      <c r="F8" s="60"/>
      <c r="G8" s="58"/>
    </row>
    <row r="9" spans="2:7" ht="24" customHeight="1" x14ac:dyDescent="0.25">
      <c r="B9" s="334" t="s">
        <v>231</v>
      </c>
      <c r="C9" s="335"/>
      <c r="D9" s="336"/>
      <c r="E9" s="337"/>
      <c r="F9" s="337"/>
      <c r="G9" s="338"/>
    </row>
    <row r="10" spans="2:7" ht="24" customHeight="1" x14ac:dyDescent="0.25">
      <c r="B10" s="334" t="s">
        <v>460</v>
      </c>
      <c r="C10" s="335"/>
      <c r="D10" s="336"/>
      <c r="E10" s="337"/>
      <c r="F10" s="337"/>
      <c r="G10" s="338"/>
    </row>
    <row r="11" spans="2:7" ht="24" customHeight="1" x14ac:dyDescent="0.25">
      <c r="B11" s="334" t="s">
        <v>226</v>
      </c>
      <c r="C11" s="335"/>
      <c r="D11" s="336"/>
      <c r="E11" s="337"/>
      <c r="F11" s="337"/>
      <c r="G11" s="338"/>
    </row>
    <row r="12" spans="2:7" ht="24" customHeight="1" x14ac:dyDescent="0.25">
      <c r="B12" s="334" t="s">
        <v>461</v>
      </c>
      <c r="C12" s="335"/>
      <c r="D12" s="336"/>
      <c r="E12" s="337"/>
      <c r="F12" s="337"/>
      <c r="G12" s="338"/>
    </row>
    <row r="13" spans="2:7" ht="24" customHeight="1" x14ac:dyDescent="0.25">
      <c r="B13" s="334" t="s">
        <v>232</v>
      </c>
      <c r="C13" s="335"/>
      <c r="D13" s="336"/>
      <c r="E13" s="337"/>
      <c r="F13" s="337"/>
      <c r="G13" s="338"/>
    </row>
    <row r="14" spans="2:7" ht="15" customHeight="1" x14ac:dyDescent="0.25">
      <c r="B14" s="108"/>
      <c r="C14" s="108"/>
      <c r="D14" s="109"/>
      <c r="E14" s="109"/>
      <c r="F14" s="58"/>
      <c r="G14" s="58"/>
    </row>
    <row r="15" spans="2:7" ht="24.95" customHeight="1" x14ac:dyDescent="0.25">
      <c r="B15" s="340" t="s">
        <v>478</v>
      </c>
      <c r="C15" s="340"/>
      <c r="D15" s="340"/>
      <c r="E15" s="340"/>
      <c r="F15" s="340"/>
      <c r="G15" s="340"/>
    </row>
    <row r="16" spans="2:7" ht="9.9499999999999993" customHeight="1" x14ac:dyDescent="0.25">
      <c r="B16" s="35"/>
      <c r="C16" s="35"/>
      <c r="D16" s="35"/>
      <c r="E16" s="35"/>
      <c r="F16" s="35"/>
      <c r="G16" s="58"/>
    </row>
    <row r="17" spans="2:9" ht="24" customHeight="1" x14ac:dyDescent="0.25">
      <c r="B17" s="333" t="s">
        <v>473</v>
      </c>
      <c r="C17" s="333"/>
      <c r="D17" s="333"/>
      <c r="E17" s="333"/>
      <c r="F17" s="110">
        <f>F18+F19+F20+F21</f>
        <v>0</v>
      </c>
      <c r="G17" s="61" t="s">
        <v>246</v>
      </c>
    </row>
    <row r="18" spans="2:9" ht="24" customHeight="1" x14ac:dyDescent="0.25">
      <c r="B18" s="333" t="s">
        <v>474</v>
      </c>
      <c r="C18" s="333"/>
      <c r="D18" s="333"/>
      <c r="E18" s="333"/>
      <c r="F18" s="175"/>
      <c r="G18" s="62" t="e">
        <f>F18/F17</f>
        <v>#DIV/0!</v>
      </c>
    </row>
    <row r="19" spans="2:9" ht="24" customHeight="1" x14ac:dyDescent="0.25">
      <c r="B19" s="333" t="s">
        <v>475</v>
      </c>
      <c r="C19" s="333"/>
      <c r="D19" s="333"/>
      <c r="E19" s="333"/>
      <c r="F19" s="175"/>
      <c r="G19" s="62" t="e">
        <f>F19/F17</f>
        <v>#DIV/0!</v>
      </c>
    </row>
    <row r="20" spans="2:9" ht="24" customHeight="1" x14ac:dyDescent="0.25">
      <c r="B20" s="333" t="s">
        <v>476</v>
      </c>
      <c r="C20" s="333"/>
      <c r="D20" s="333"/>
      <c r="E20" s="333"/>
      <c r="F20" s="175"/>
      <c r="G20" s="62" t="e">
        <f>F20/F17</f>
        <v>#DIV/0!</v>
      </c>
    </row>
    <row r="21" spans="2:9" ht="24" customHeight="1" x14ac:dyDescent="0.25">
      <c r="B21" s="333" t="s">
        <v>477</v>
      </c>
      <c r="C21" s="333"/>
      <c r="D21" s="333"/>
      <c r="E21" s="333"/>
      <c r="F21" s="175"/>
      <c r="G21" s="62" t="e">
        <f>F21/F17</f>
        <v>#DIV/0!</v>
      </c>
    </row>
    <row r="22" spans="2:9" ht="15" customHeight="1" x14ac:dyDescent="0.25"/>
    <row r="23" spans="2:9" ht="15" customHeight="1" x14ac:dyDescent="0.25">
      <c r="B23" s="210" t="s">
        <v>371</v>
      </c>
      <c r="C23" s="210"/>
      <c r="D23" s="210"/>
      <c r="E23" s="210"/>
      <c r="F23" s="210"/>
      <c r="G23" s="210"/>
      <c r="H23" s="56"/>
      <c r="I23" s="56"/>
    </row>
    <row r="24" spans="2:9" ht="15" customHeight="1" x14ac:dyDescent="0.25">
      <c r="B24" s="211" t="s">
        <v>236</v>
      </c>
      <c r="C24" s="211"/>
      <c r="D24" s="211"/>
      <c r="E24" s="211"/>
      <c r="F24" s="212"/>
      <c r="G24" s="148"/>
    </row>
    <row r="25" spans="2:9" x14ac:dyDescent="0.25">
      <c r="B25" s="324" t="s">
        <v>363</v>
      </c>
      <c r="C25" s="324"/>
      <c r="D25" s="324"/>
      <c r="E25" s="324"/>
      <c r="F25" s="324"/>
      <c r="G25" s="324"/>
    </row>
    <row r="26" spans="2:9" ht="15" customHeight="1" x14ac:dyDescent="0.25">
      <c r="B26" s="324" t="s">
        <v>253</v>
      </c>
      <c r="C26" s="324"/>
      <c r="D26" s="324"/>
      <c r="E26" s="324"/>
      <c r="F26" s="181"/>
      <c r="G26" s="181"/>
    </row>
    <row r="27" spans="2:9" x14ac:dyDescent="0.25">
      <c r="B27" s="324" t="s">
        <v>238</v>
      </c>
      <c r="C27" s="324"/>
    </row>
    <row r="28" spans="2:9" x14ac:dyDescent="0.25">
      <c r="B28" s="176" t="s">
        <v>180</v>
      </c>
      <c r="C28" s="324" t="s">
        <v>239</v>
      </c>
      <c r="D28" s="324"/>
      <c r="E28" s="324"/>
      <c r="F28" s="324"/>
      <c r="G28" s="324"/>
    </row>
    <row r="29" spans="2:9" x14ac:dyDescent="0.25">
      <c r="B29" s="176" t="s">
        <v>212</v>
      </c>
      <c r="C29" s="324" t="s">
        <v>240</v>
      </c>
      <c r="D29" s="324"/>
      <c r="E29" s="324"/>
      <c r="F29" s="324"/>
      <c r="G29" s="324"/>
    </row>
    <row r="30" spans="2:9" ht="15" customHeight="1" x14ac:dyDescent="0.25">
      <c r="B30" s="176" t="s">
        <v>9</v>
      </c>
      <c r="C30" s="330" t="s">
        <v>471</v>
      </c>
      <c r="D30" s="330"/>
      <c r="E30" s="330"/>
      <c r="F30" s="330"/>
      <c r="G30" s="330"/>
    </row>
    <row r="31" spans="2:9" x14ac:dyDescent="0.25">
      <c r="B31" s="63"/>
      <c r="C31" s="331" t="s">
        <v>362</v>
      </c>
      <c r="D31" s="331"/>
      <c r="E31" s="331"/>
      <c r="F31" s="331"/>
      <c r="G31" s="331"/>
    </row>
    <row r="32" spans="2:9" ht="15" customHeight="1" x14ac:dyDescent="0.25">
      <c r="B32" s="63"/>
      <c r="C32" s="135" t="s">
        <v>241</v>
      </c>
      <c r="D32" s="330" t="s">
        <v>469</v>
      </c>
      <c r="E32" s="330"/>
      <c r="F32" s="330"/>
      <c r="G32" s="330"/>
    </row>
    <row r="33" spans="2:7" ht="15" customHeight="1" x14ac:dyDescent="0.25">
      <c r="B33" s="63"/>
      <c r="C33" s="135" t="s">
        <v>242</v>
      </c>
      <c r="D33" s="330" t="s">
        <v>470</v>
      </c>
      <c r="E33" s="330"/>
      <c r="F33" s="330"/>
      <c r="G33" s="330"/>
    </row>
    <row r="34" spans="2:7" x14ac:dyDescent="0.25">
      <c r="C34" s="64"/>
      <c r="D34" s="64"/>
      <c r="E34" s="64"/>
      <c r="F34" s="64"/>
      <c r="G34" s="64"/>
    </row>
    <row r="35" spans="2:7" x14ac:dyDescent="0.25">
      <c r="B35" s="324" t="s">
        <v>479</v>
      </c>
      <c r="C35" s="324"/>
      <c r="D35" s="324"/>
      <c r="E35" s="324"/>
      <c r="F35" s="135"/>
      <c r="G35" s="135"/>
    </row>
    <row r="36" spans="2:7" x14ac:dyDescent="0.25">
      <c r="B36" s="65" t="s">
        <v>180</v>
      </c>
      <c r="C36" s="330" t="s">
        <v>480</v>
      </c>
      <c r="D36" s="330"/>
      <c r="E36" s="330"/>
      <c r="F36" s="330"/>
      <c r="G36" s="330"/>
    </row>
    <row r="37" spans="2:7" x14ac:dyDescent="0.25">
      <c r="B37" s="181"/>
      <c r="C37" s="330"/>
      <c r="D37" s="330"/>
      <c r="E37" s="330"/>
      <c r="F37" s="330"/>
      <c r="G37" s="330"/>
    </row>
  </sheetData>
  <mergeCells count="33">
    <mergeCell ref="B35:E35"/>
    <mergeCell ref="B26:E26"/>
    <mergeCell ref="C29:G29"/>
    <mergeCell ref="B4:E4"/>
    <mergeCell ref="C36:G37"/>
    <mergeCell ref="B5:G5"/>
    <mergeCell ref="B9:C9"/>
    <mergeCell ref="D9:G9"/>
    <mergeCell ref="B11:C11"/>
    <mergeCell ref="D11:G11"/>
    <mergeCell ref="B12:C12"/>
    <mergeCell ref="D12:G12"/>
    <mergeCell ref="B13:C13"/>
    <mergeCell ref="B7:G7"/>
    <mergeCell ref="B15:G15"/>
    <mergeCell ref="B17:E17"/>
    <mergeCell ref="D33:G33"/>
    <mergeCell ref="B27:C27"/>
    <mergeCell ref="B24:F24"/>
    <mergeCell ref="D13:G13"/>
    <mergeCell ref="B2:E2"/>
    <mergeCell ref="D32:G32"/>
    <mergeCell ref="C28:G28"/>
    <mergeCell ref="B10:C10"/>
    <mergeCell ref="D10:G10"/>
    <mergeCell ref="B18:E18"/>
    <mergeCell ref="B19:E19"/>
    <mergeCell ref="B20:E20"/>
    <mergeCell ref="B21:E21"/>
    <mergeCell ref="B25:G25"/>
    <mergeCell ref="C30:G30"/>
    <mergeCell ref="C31:G31"/>
    <mergeCell ref="B23:G23"/>
  </mergeCells>
  <pageMargins left="0" right="0" top="0" bottom="0" header="0.11811023622047245" footer="0.11811023622047245"/>
  <pageSetup paperSize="9" orientation="portrait" r:id="rId1"/>
  <headerFooter>
    <oddHeader xml:space="preserve">&amp;C&amp;8RAZPISNA DOKUMENTACIJA: sofinanciranje LPŠ </oddHeader>
    <oddFooter>&amp;R&amp;7GOL-ŠPORT d.o.o.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8"/>
  <sheetViews>
    <sheetView tabSelected="1" view="pageBreakPreview" topLeftCell="A43" zoomScaleNormal="100" zoomScaleSheetLayoutView="100" workbookViewId="0">
      <selection activeCell="B115" sqref="B115:G117"/>
    </sheetView>
  </sheetViews>
  <sheetFormatPr defaultRowHeight="15" x14ac:dyDescent="0.25"/>
  <cols>
    <col min="1" max="1" width="1.7109375" customWidth="1"/>
    <col min="2" max="2" width="5.7109375" customWidth="1"/>
    <col min="3" max="3" width="45.7109375" customWidth="1"/>
    <col min="4" max="7" width="11.7109375" customWidth="1"/>
    <col min="8" max="9" width="1.7109375" customWidth="1"/>
  </cols>
  <sheetData>
    <row r="1" spans="2:8" x14ac:dyDescent="0.25">
      <c r="G1" s="178" t="s">
        <v>268</v>
      </c>
    </row>
    <row r="2" spans="2:8" ht="24.95" customHeight="1" x14ac:dyDescent="0.25">
      <c r="C2" s="209" t="s">
        <v>379</v>
      </c>
      <c r="D2" s="209"/>
      <c r="E2" s="209"/>
      <c r="F2" s="38" t="s">
        <v>399</v>
      </c>
      <c r="G2" s="136" t="s">
        <v>365</v>
      </c>
    </row>
    <row r="3" spans="2:8" ht="21" x14ac:dyDescent="0.25">
      <c r="B3" s="350" t="s">
        <v>211</v>
      </c>
      <c r="C3" s="350"/>
      <c r="D3" s="350"/>
      <c r="E3" s="350"/>
      <c r="F3" s="350"/>
      <c r="G3" s="350"/>
    </row>
    <row r="4" spans="2:8" x14ac:dyDescent="0.25">
      <c r="B4" s="211" t="s">
        <v>364</v>
      </c>
      <c r="C4" s="211"/>
      <c r="D4" s="211"/>
      <c r="E4" s="211"/>
      <c r="F4" s="212"/>
      <c r="G4" s="142"/>
    </row>
    <row r="5" spans="2:8" x14ac:dyDescent="0.25">
      <c r="B5" s="27"/>
      <c r="C5" s="27"/>
      <c r="D5" s="27"/>
      <c r="E5" s="27"/>
      <c r="F5" s="27"/>
    </row>
    <row r="6" spans="2:8" ht="15" customHeight="1" x14ac:dyDescent="0.25">
      <c r="B6" s="351" t="s">
        <v>409</v>
      </c>
      <c r="C6" s="351"/>
      <c r="D6" s="351"/>
      <c r="E6" s="351"/>
      <c r="F6" s="351"/>
      <c r="G6" s="351"/>
      <c r="H6" s="128"/>
    </row>
    <row r="7" spans="2:8" x14ac:dyDescent="0.25">
      <c r="B7" s="351"/>
      <c r="C7" s="351"/>
      <c r="D7" s="351"/>
      <c r="E7" s="351"/>
      <c r="F7" s="351"/>
      <c r="G7" s="351"/>
      <c r="H7" s="128"/>
    </row>
    <row r="8" spans="2:8" x14ac:dyDescent="0.25">
      <c r="B8" s="352" t="s">
        <v>376</v>
      </c>
      <c r="C8" s="352"/>
      <c r="D8" s="130"/>
      <c r="E8" s="130"/>
      <c r="F8" s="130"/>
      <c r="G8" s="130"/>
      <c r="H8" s="129"/>
    </row>
    <row r="9" spans="2:8" x14ac:dyDescent="0.25">
      <c r="B9" s="353" t="s">
        <v>408</v>
      </c>
      <c r="C9" s="353"/>
      <c r="D9" s="130"/>
      <c r="E9" s="130"/>
      <c r="F9" s="130"/>
      <c r="G9" s="130"/>
      <c r="H9" s="1"/>
    </row>
    <row r="10" spans="2:8" x14ac:dyDescent="0.25">
      <c r="B10" s="354" t="s">
        <v>374</v>
      </c>
      <c r="C10" s="354"/>
      <c r="D10" s="107"/>
      <c r="E10" s="107"/>
      <c r="F10" s="107"/>
      <c r="G10" s="107"/>
      <c r="H10" s="1"/>
    </row>
    <row r="11" spans="2:8" x14ac:dyDescent="0.25">
      <c r="B11" s="362" t="s">
        <v>375</v>
      </c>
      <c r="C11" s="362"/>
      <c r="D11" s="362"/>
      <c r="E11" s="362"/>
      <c r="F11" s="362"/>
      <c r="G11" s="362"/>
      <c r="H11" s="131"/>
    </row>
    <row r="12" spans="2:8" x14ac:dyDescent="0.25">
      <c r="B12" s="120"/>
      <c r="C12" s="121"/>
      <c r="D12" s="122"/>
      <c r="E12" s="122"/>
      <c r="F12" s="122"/>
      <c r="G12" s="132"/>
      <c r="H12" s="1"/>
    </row>
    <row r="13" spans="2:8" ht="15.75" x14ac:dyDescent="0.25">
      <c r="B13" s="123"/>
      <c r="C13" s="182" t="s">
        <v>380</v>
      </c>
      <c r="D13" s="107"/>
      <c r="E13" s="107"/>
      <c r="F13" s="107"/>
      <c r="G13" s="133"/>
      <c r="H13" s="1"/>
    </row>
    <row r="14" spans="2:8" ht="15.75" x14ac:dyDescent="0.25">
      <c r="B14" s="123"/>
      <c r="C14" s="182" t="s">
        <v>377</v>
      </c>
      <c r="D14" s="107"/>
      <c r="E14" s="107"/>
      <c r="F14" s="107"/>
      <c r="G14" s="133"/>
      <c r="H14" s="1"/>
    </row>
    <row r="15" spans="2:8" ht="15.75" x14ac:dyDescent="0.25">
      <c r="B15" s="125"/>
      <c r="C15" s="182" t="s">
        <v>378</v>
      </c>
      <c r="D15" s="107"/>
      <c r="E15" s="107"/>
      <c r="F15" s="107"/>
      <c r="G15" s="133"/>
      <c r="H15" s="1"/>
    </row>
    <row r="16" spans="2:8" x14ac:dyDescent="0.25">
      <c r="B16" s="125"/>
      <c r="C16" s="124"/>
      <c r="D16" s="107"/>
      <c r="E16" s="107"/>
      <c r="F16" s="107"/>
      <c r="G16" s="133"/>
      <c r="H16" s="1"/>
    </row>
    <row r="17" spans="2:8" x14ac:dyDescent="0.25">
      <c r="B17" s="125"/>
      <c r="C17" s="124"/>
      <c r="D17" s="107"/>
      <c r="E17" s="107"/>
      <c r="F17" s="107"/>
      <c r="G17" s="133"/>
      <c r="H17" s="1"/>
    </row>
    <row r="18" spans="2:8" ht="15.75" x14ac:dyDescent="0.25">
      <c r="B18" s="125"/>
      <c r="D18" s="365" t="s">
        <v>379</v>
      </c>
      <c r="E18" s="365"/>
      <c r="F18" s="365"/>
      <c r="G18" s="366"/>
      <c r="H18" s="129"/>
    </row>
    <row r="19" spans="2:8" ht="15.75" x14ac:dyDescent="0.25">
      <c r="B19" s="125"/>
      <c r="D19" s="365" t="s">
        <v>377</v>
      </c>
      <c r="E19" s="365"/>
      <c r="F19" s="365"/>
      <c r="G19" s="366"/>
      <c r="H19" s="129"/>
    </row>
    <row r="20" spans="2:8" ht="15.75" x14ac:dyDescent="0.25">
      <c r="B20" s="125"/>
      <c r="D20" s="365" t="s">
        <v>378</v>
      </c>
      <c r="E20" s="365"/>
      <c r="F20" s="365"/>
      <c r="G20" s="366"/>
      <c r="H20" s="129"/>
    </row>
    <row r="21" spans="2:8" ht="15.75" x14ac:dyDescent="0.25">
      <c r="B21" s="126"/>
      <c r="C21" s="127"/>
      <c r="D21" s="363" t="s">
        <v>410</v>
      </c>
      <c r="E21" s="363"/>
      <c r="F21" s="363"/>
      <c r="G21" s="364"/>
      <c r="H21" s="129"/>
    </row>
    <row r="22" spans="2:8" x14ac:dyDescent="0.25">
      <c r="B22" s="361" t="s">
        <v>411</v>
      </c>
      <c r="C22" s="361"/>
      <c r="D22" s="361"/>
      <c r="E22" s="361"/>
      <c r="F22" s="361"/>
      <c r="G22" s="361"/>
      <c r="H22" s="361"/>
    </row>
    <row r="23" spans="2:8" x14ac:dyDescent="0.25">
      <c r="B23" s="361"/>
      <c r="C23" s="361"/>
      <c r="D23" s="361"/>
      <c r="E23" s="361"/>
      <c r="F23" s="361"/>
      <c r="G23" s="361"/>
      <c r="H23" s="361"/>
    </row>
    <row r="24" spans="2:8" ht="18.75" x14ac:dyDescent="0.25">
      <c r="B24" s="359" t="s">
        <v>381</v>
      </c>
      <c r="C24" s="360"/>
      <c r="D24" s="360"/>
      <c r="E24" s="360"/>
      <c r="F24" s="360"/>
      <c r="G24" s="360"/>
      <c r="H24" s="1"/>
    </row>
    <row r="25" spans="2:8" ht="9.9499999999999993" customHeight="1" x14ac:dyDescent="0.25">
      <c r="B25" s="27"/>
      <c r="C25" s="27"/>
      <c r="D25" s="27"/>
      <c r="E25" s="27"/>
      <c r="F25" s="27"/>
      <c r="G25" s="27"/>
    </row>
    <row r="26" spans="2:8" ht="15" customHeight="1" x14ac:dyDescent="0.25">
      <c r="B26" s="210" t="s">
        <v>367</v>
      </c>
      <c r="C26" s="210"/>
      <c r="D26" s="210"/>
      <c r="E26" s="210"/>
      <c r="F26" s="210"/>
      <c r="G26" s="210"/>
    </row>
    <row r="27" spans="2:8" ht="15" customHeight="1" x14ac:dyDescent="0.25">
      <c r="B27" s="200" t="s">
        <v>402</v>
      </c>
      <c r="C27" s="200"/>
      <c r="D27" s="200"/>
      <c r="E27" s="200"/>
      <c r="F27" s="200"/>
      <c r="G27" s="200"/>
    </row>
    <row r="28" spans="2:8" ht="15" customHeight="1" x14ac:dyDescent="0.25">
      <c r="B28" s="199" t="s">
        <v>403</v>
      </c>
      <c r="C28" s="199"/>
      <c r="D28" s="199"/>
      <c r="E28" s="199"/>
      <c r="F28" s="199"/>
      <c r="G28" s="199"/>
    </row>
    <row r="29" spans="2:8" ht="15" customHeight="1" x14ac:dyDescent="0.25">
      <c r="B29" s="199" t="s">
        <v>404</v>
      </c>
      <c r="C29" s="199"/>
      <c r="D29" s="199"/>
      <c r="E29" s="199"/>
      <c r="F29" s="199"/>
      <c r="G29" s="199"/>
    </row>
    <row r="30" spans="2:8" ht="15" customHeight="1" x14ac:dyDescent="0.25">
      <c r="B30" s="199"/>
      <c r="C30" s="199"/>
      <c r="D30" s="199"/>
      <c r="E30" s="199"/>
      <c r="F30" s="199"/>
      <c r="G30" s="199"/>
    </row>
    <row r="31" spans="2:8" ht="15" customHeight="1" x14ac:dyDescent="0.25">
      <c r="B31" s="200" t="s">
        <v>405</v>
      </c>
      <c r="C31" s="200"/>
      <c r="D31" s="200"/>
      <c r="E31" s="200"/>
      <c r="F31" s="200"/>
      <c r="G31" s="200"/>
    </row>
    <row r="32" spans="2:8" ht="15" customHeight="1" x14ac:dyDescent="0.25">
      <c r="B32" s="200" t="s">
        <v>406</v>
      </c>
      <c r="C32" s="200"/>
      <c r="D32" s="200"/>
      <c r="E32" s="200"/>
      <c r="F32" s="200"/>
      <c r="G32" s="181"/>
    </row>
    <row r="33" spans="2:8" ht="15" customHeight="1" x14ac:dyDescent="0.25">
      <c r="B33" s="200" t="s">
        <v>407</v>
      </c>
      <c r="C33" s="200"/>
      <c r="D33" s="200"/>
      <c r="E33" s="200"/>
      <c r="F33" s="200"/>
      <c r="G33" s="181"/>
    </row>
    <row r="34" spans="2:8" ht="9.9499999999999993" customHeight="1" x14ac:dyDescent="0.25"/>
    <row r="35" spans="2:8" ht="15" customHeight="1" x14ac:dyDescent="0.25">
      <c r="B35" s="220" t="s">
        <v>366</v>
      </c>
      <c r="C35" s="220"/>
      <c r="D35" s="220"/>
      <c r="E35" s="220"/>
      <c r="F35" s="220"/>
      <c r="G35" s="220"/>
    </row>
    <row r="36" spans="2:8" ht="15" customHeight="1" x14ac:dyDescent="0.25">
      <c r="B36" s="357" t="s">
        <v>393</v>
      </c>
      <c r="C36" s="357"/>
      <c r="D36" s="357"/>
      <c r="E36" s="357"/>
      <c r="F36" s="357"/>
      <c r="G36" s="357"/>
    </row>
    <row r="37" spans="2:8" ht="15" customHeight="1" x14ac:dyDescent="0.25">
      <c r="B37" s="358" t="s">
        <v>394</v>
      </c>
      <c r="C37" s="358"/>
      <c r="D37" s="358"/>
      <c r="E37" s="358"/>
      <c r="F37" s="358"/>
      <c r="G37" s="358"/>
    </row>
    <row r="38" spans="2:8" ht="9.9499999999999993" customHeight="1" x14ac:dyDescent="0.25"/>
    <row r="39" spans="2:8" ht="15" customHeight="1" x14ac:dyDescent="0.25">
      <c r="B39" s="210" t="s">
        <v>299</v>
      </c>
      <c r="C39" s="210"/>
      <c r="D39" s="210"/>
      <c r="E39" s="210"/>
      <c r="F39" s="210"/>
      <c r="G39" s="210"/>
      <c r="H39" s="186"/>
    </row>
    <row r="40" spans="2:8" ht="15" customHeight="1" x14ac:dyDescent="0.25">
      <c r="B40" s="233" t="s">
        <v>307</v>
      </c>
      <c r="C40" s="233"/>
      <c r="D40" s="233"/>
      <c r="E40" s="233"/>
      <c r="F40" s="233"/>
      <c r="G40" s="233"/>
      <c r="H40" s="93"/>
    </row>
    <row r="41" spans="2:8" ht="15" customHeight="1" x14ac:dyDescent="0.25">
      <c r="B41" s="210" t="s">
        <v>300</v>
      </c>
      <c r="C41" s="210"/>
      <c r="D41" s="210"/>
      <c r="E41" s="210"/>
      <c r="F41" s="210"/>
      <c r="G41" s="210"/>
      <c r="H41" s="187"/>
    </row>
    <row r="42" spans="2:8" ht="15" customHeight="1" x14ac:dyDescent="0.25">
      <c r="B42" s="233" t="s">
        <v>303</v>
      </c>
      <c r="C42" s="233"/>
      <c r="D42" s="233"/>
      <c r="E42" s="233"/>
      <c r="F42" s="233"/>
      <c r="G42" s="233"/>
    </row>
    <row r="43" spans="2:8" ht="15" customHeight="1" x14ac:dyDescent="0.25">
      <c r="B43" s="199" t="s">
        <v>425</v>
      </c>
      <c r="C43" s="199"/>
      <c r="D43" s="199"/>
      <c r="E43" s="199"/>
      <c r="F43" s="199"/>
      <c r="G43" s="199"/>
      <c r="H43" s="111"/>
    </row>
    <row r="44" spans="2:8" ht="15" customHeight="1" x14ac:dyDescent="0.25">
      <c r="B44" s="199"/>
      <c r="C44" s="199"/>
      <c r="D44" s="199"/>
      <c r="E44" s="199"/>
      <c r="F44" s="199"/>
      <c r="G44" s="199"/>
      <c r="H44" s="111"/>
    </row>
    <row r="45" spans="2:8" ht="15" customHeight="1" x14ac:dyDescent="0.25">
      <c r="B45" s="199"/>
      <c r="C45" s="199"/>
      <c r="D45" s="199"/>
      <c r="E45" s="199"/>
      <c r="F45" s="199"/>
      <c r="G45" s="199"/>
      <c r="H45" s="111"/>
    </row>
    <row r="46" spans="2:8" ht="15" customHeight="1" x14ac:dyDescent="0.25">
      <c r="B46" s="199"/>
      <c r="C46" s="199"/>
      <c r="D46" s="199"/>
      <c r="E46" s="199"/>
      <c r="F46" s="199"/>
      <c r="G46" s="199"/>
      <c r="H46" s="111"/>
    </row>
    <row r="47" spans="2:8" ht="15" customHeight="1" x14ac:dyDescent="0.25">
      <c r="B47" s="233" t="s">
        <v>301</v>
      </c>
      <c r="C47" s="233"/>
      <c r="D47" s="233"/>
      <c r="E47" s="233"/>
      <c r="F47" s="233"/>
      <c r="G47" s="233"/>
      <c r="H47" s="51"/>
    </row>
    <row r="48" spans="2:8" ht="15" customHeight="1" x14ac:dyDescent="0.25">
      <c r="B48" s="349" t="s">
        <v>426</v>
      </c>
      <c r="C48" s="349"/>
      <c r="D48" s="349"/>
      <c r="E48" s="349"/>
      <c r="F48" s="349"/>
      <c r="G48" s="349"/>
      <c r="H48" s="111"/>
    </row>
    <row r="49" spans="2:8" x14ac:dyDescent="0.25">
      <c r="B49" s="233" t="s">
        <v>306</v>
      </c>
      <c r="C49" s="233"/>
      <c r="D49" s="233"/>
      <c r="E49" s="233"/>
      <c r="F49" s="233"/>
      <c r="G49" s="233"/>
      <c r="H49" s="51"/>
    </row>
    <row r="50" spans="2:8" ht="15" customHeight="1" x14ac:dyDescent="0.25">
      <c r="B50" s="349" t="s">
        <v>308</v>
      </c>
      <c r="C50" s="349"/>
      <c r="D50" s="349"/>
      <c r="E50" s="349"/>
      <c r="F50" s="349"/>
      <c r="G50" s="349"/>
      <c r="H50" s="111"/>
    </row>
    <row r="51" spans="2:8" ht="9.9499999999999993" customHeight="1" x14ac:dyDescent="0.25"/>
    <row r="52" spans="2:8" ht="18.75" x14ac:dyDescent="0.25">
      <c r="B52" s="210" t="s">
        <v>317</v>
      </c>
      <c r="C52" s="210"/>
      <c r="D52" s="210"/>
      <c r="E52" s="210"/>
      <c r="F52" s="210"/>
      <c r="G52" s="210"/>
      <c r="H52" s="186"/>
    </row>
    <row r="53" spans="2:8" x14ac:dyDescent="0.25">
      <c r="B53" s="233" t="s">
        <v>318</v>
      </c>
      <c r="C53" s="233"/>
      <c r="D53" s="233"/>
      <c r="E53" s="233"/>
      <c r="F53" s="233"/>
      <c r="G53" s="233"/>
      <c r="H53" s="93"/>
    </row>
    <row r="54" spans="2:8" x14ac:dyDescent="0.25">
      <c r="B54" s="256" t="s">
        <v>441</v>
      </c>
      <c r="C54" s="256"/>
      <c r="D54" s="256"/>
      <c r="E54" s="256"/>
      <c r="F54" s="256"/>
      <c r="G54" s="256"/>
      <c r="H54" s="106"/>
    </row>
    <row r="55" spans="2:8" ht="18.75" x14ac:dyDescent="0.25">
      <c r="B55" s="210" t="s">
        <v>300</v>
      </c>
      <c r="C55" s="210"/>
      <c r="D55" s="210"/>
      <c r="E55" s="210"/>
      <c r="F55" s="210"/>
      <c r="G55" s="210"/>
      <c r="H55" s="76"/>
    </row>
    <row r="56" spans="2:8" ht="15.75" x14ac:dyDescent="0.25">
      <c r="B56" s="233" t="s">
        <v>186</v>
      </c>
      <c r="C56" s="233"/>
      <c r="D56" s="233"/>
      <c r="E56" s="233"/>
      <c r="F56" s="233"/>
      <c r="G56" s="233"/>
      <c r="H56" s="56"/>
    </row>
    <row r="57" spans="2:8" ht="15" customHeight="1" x14ac:dyDescent="0.25">
      <c r="B57" s="199" t="s">
        <v>319</v>
      </c>
      <c r="C57" s="199"/>
      <c r="D57" s="199"/>
      <c r="E57" s="199"/>
      <c r="F57" s="199"/>
      <c r="G57" s="199"/>
      <c r="H57" s="111"/>
    </row>
    <row r="58" spans="2:8" x14ac:dyDescent="0.25">
      <c r="B58" s="233" t="s">
        <v>187</v>
      </c>
      <c r="C58" s="233"/>
      <c r="D58" s="233"/>
      <c r="E58" s="233"/>
      <c r="F58" s="233"/>
      <c r="G58" s="233"/>
      <c r="H58" s="49"/>
    </row>
    <row r="59" spans="2:8" ht="15" customHeight="1" x14ac:dyDescent="0.25">
      <c r="B59" s="199" t="s">
        <v>442</v>
      </c>
      <c r="C59" s="199"/>
      <c r="D59" s="199"/>
      <c r="E59" s="199"/>
      <c r="F59" s="199"/>
      <c r="G59" s="199"/>
      <c r="H59" s="111"/>
    </row>
    <row r="60" spans="2:8" x14ac:dyDescent="0.25">
      <c r="B60" s="199"/>
      <c r="C60" s="199"/>
      <c r="D60" s="199"/>
      <c r="E60" s="199"/>
      <c r="F60" s="199"/>
      <c r="G60" s="199"/>
      <c r="H60" s="111"/>
    </row>
    <row r="61" spans="2:8" x14ac:dyDescent="0.25">
      <c r="B61" s="233" t="s">
        <v>301</v>
      </c>
      <c r="C61" s="233"/>
      <c r="D61" s="233"/>
      <c r="E61" s="233"/>
      <c r="F61" s="233"/>
      <c r="G61" s="233"/>
      <c r="H61" s="51"/>
    </row>
    <row r="62" spans="2:8" ht="15" customHeight="1" x14ac:dyDescent="0.25">
      <c r="B62" s="199" t="s">
        <v>426</v>
      </c>
      <c r="C62" s="199"/>
      <c r="D62" s="199"/>
      <c r="E62" s="199"/>
      <c r="F62" s="199"/>
      <c r="G62" s="199"/>
      <c r="H62" s="111"/>
    </row>
    <row r="63" spans="2:8" x14ac:dyDescent="0.25">
      <c r="B63" s="233" t="s">
        <v>188</v>
      </c>
      <c r="C63" s="233"/>
      <c r="D63" s="233"/>
      <c r="E63" s="233"/>
      <c r="F63" s="233"/>
      <c r="G63" s="233"/>
      <c r="H63" s="93"/>
    </row>
    <row r="64" spans="2:8" ht="15" customHeight="1" x14ac:dyDescent="0.25">
      <c r="B64" s="348" t="s">
        <v>443</v>
      </c>
      <c r="C64" s="348"/>
      <c r="D64" s="348"/>
      <c r="E64" s="348"/>
      <c r="F64" s="348"/>
      <c r="G64" s="348"/>
      <c r="H64" s="111"/>
    </row>
    <row r="65" spans="2:8" ht="15.75" x14ac:dyDescent="0.25">
      <c r="B65" s="342" t="s">
        <v>198</v>
      </c>
      <c r="C65" s="343"/>
      <c r="D65" s="343"/>
      <c r="E65" s="343"/>
      <c r="F65" s="343"/>
      <c r="G65" s="344"/>
      <c r="H65" s="188"/>
    </row>
    <row r="66" spans="2:8" ht="15" customHeight="1" x14ac:dyDescent="0.25">
      <c r="B66" s="345" t="s">
        <v>228</v>
      </c>
      <c r="C66" s="346"/>
      <c r="D66" s="346"/>
      <c r="E66" s="346"/>
      <c r="F66" s="346"/>
      <c r="G66" s="347"/>
      <c r="H66" s="189"/>
    </row>
    <row r="67" spans="2:8" ht="9.9499999999999993" customHeight="1" x14ac:dyDescent="0.25"/>
    <row r="68" spans="2:8" ht="18.75" x14ac:dyDescent="0.25">
      <c r="B68" s="210" t="s">
        <v>359</v>
      </c>
      <c r="C68" s="210"/>
      <c r="D68" s="210"/>
      <c r="E68" s="210"/>
      <c r="F68" s="210"/>
      <c r="G68" s="210"/>
      <c r="H68" s="88"/>
    </row>
    <row r="69" spans="2:8" x14ac:dyDescent="0.25">
      <c r="B69" s="324" t="s">
        <v>360</v>
      </c>
      <c r="C69" s="324"/>
      <c r="D69" s="324"/>
      <c r="E69" s="324"/>
      <c r="F69" s="324"/>
      <c r="G69" s="324"/>
      <c r="H69" s="44"/>
    </row>
    <row r="70" spans="2:8" x14ac:dyDescent="0.25">
      <c r="B70" s="251" t="s">
        <v>451</v>
      </c>
      <c r="C70" s="251"/>
      <c r="D70" s="251"/>
      <c r="E70" s="251"/>
      <c r="F70" s="251"/>
      <c r="G70" s="251"/>
      <c r="H70" s="106"/>
    </row>
    <row r="71" spans="2:8" ht="15.75" x14ac:dyDescent="0.25">
      <c r="B71" s="295" t="s">
        <v>218</v>
      </c>
      <c r="C71" s="295"/>
      <c r="D71" s="295"/>
      <c r="E71" s="295"/>
      <c r="F71" s="295"/>
      <c r="G71" s="295"/>
      <c r="H71" s="1"/>
    </row>
    <row r="72" spans="2:8" ht="15" customHeight="1" x14ac:dyDescent="0.25">
      <c r="B72" s="199" t="s">
        <v>459</v>
      </c>
      <c r="C72" s="199"/>
      <c r="D72" s="199"/>
      <c r="E72" s="199"/>
      <c r="F72" s="199"/>
      <c r="G72" s="199"/>
      <c r="H72" s="111"/>
    </row>
    <row r="73" spans="2:8" ht="15" customHeight="1" x14ac:dyDescent="0.25">
      <c r="B73" s="199" t="s">
        <v>452</v>
      </c>
      <c r="C73" s="199"/>
      <c r="D73" s="199"/>
      <c r="E73" s="199"/>
      <c r="F73" s="199"/>
      <c r="G73" s="199"/>
      <c r="H73" s="111"/>
    </row>
    <row r="74" spans="2:8" x14ac:dyDescent="0.25">
      <c r="B74" s="199"/>
      <c r="C74" s="199"/>
      <c r="D74" s="199"/>
      <c r="E74" s="199"/>
      <c r="F74" s="199"/>
      <c r="G74" s="199"/>
      <c r="H74" s="111"/>
    </row>
    <row r="75" spans="2:8" x14ac:dyDescent="0.25">
      <c r="B75" s="199"/>
      <c r="C75" s="199"/>
      <c r="D75" s="199"/>
      <c r="E75" s="199"/>
      <c r="F75" s="199"/>
      <c r="G75" s="199"/>
      <c r="H75" s="111"/>
    </row>
    <row r="76" spans="2:8" ht="15.75" x14ac:dyDescent="0.25">
      <c r="B76" s="295" t="s">
        <v>219</v>
      </c>
      <c r="C76" s="295"/>
      <c r="D76" s="295"/>
      <c r="E76" s="295"/>
      <c r="F76" s="295"/>
      <c r="G76" s="295"/>
      <c r="H76" s="1"/>
    </row>
    <row r="77" spans="2:8" ht="15" customHeight="1" x14ac:dyDescent="0.25">
      <c r="B77" s="199" t="s">
        <v>398</v>
      </c>
      <c r="C77" s="199"/>
      <c r="D77" s="199"/>
      <c r="E77" s="199"/>
      <c r="F77" s="199"/>
      <c r="G77" s="199"/>
      <c r="H77" s="111"/>
    </row>
    <row r="78" spans="2:8" x14ac:dyDescent="0.25">
      <c r="B78" s="199"/>
      <c r="C78" s="199"/>
      <c r="D78" s="199"/>
      <c r="E78" s="199"/>
      <c r="F78" s="199"/>
      <c r="G78" s="199"/>
      <c r="H78" s="111"/>
    </row>
    <row r="79" spans="2:8" ht="15" customHeight="1" x14ac:dyDescent="0.25">
      <c r="B79" s="257" t="s">
        <v>397</v>
      </c>
      <c r="C79" s="257"/>
      <c r="D79" s="257"/>
      <c r="E79" s="257"/>
      <c r="F79" s="257"/>
      <c r="G79" s="257"/>
      <c r="H79" s="112"/>
    </row>
    <row r="80" spans="2:8" ht="15.75" x14ac:dyDescent="0.25">
      <c r="B80" s="295" t="s">
        <v>225</v>
      </c>
      <c r="C80" s="295"/>
      <c r="D80" s="295"/>
      <c r="E80" s="295"/>
      <c r="F80" s="295"/>
      <c r="G80" s="295"/>
      <c r="H80" s="1"/>
    </row>
    <row r="81" spans="2:8" ht="15" customHeight="1" x14ac:dyDescent="0.25">
      <c r="B81" s="199" t="s">
        <v>453</v>
      </c>
      <c r="C81" s="199"/>
      <c r="D81" s="199"/>
      <c r="E81" s="199"/>
      <c r="F81" s="199"/>
      <c r="G81" s="199"/>
      <c r="H81" s="111"/>
    </row>
    <row r="82" spans="2:8" x14ac:dyDescent="0.25">
      <c r="B82" s="199"/>
      <c r="C82" s="199"/>
      <c r="D82" s="199"/>
      <c r="E82" s="199"/>
      <c r="F82" s="199"/>
      <c r="G82" s="199"/>
      <c r="H82" s="111"/>
    </row>
    <row r="83" spans="2:8" x14ac:dyDescent="0.25">
      <c r="B83" s="199"/>
      <c r="C83" s="199"/>
      <c r="D83" s="199"/>
      <c r="E83" s="199"/>
      <c r="F83" s="199"/>
      <c r="G83" s="199"/>
      <c r="H83" s="111"/>
    </row>
    <row r="84" spans="2:8" x14ac:dyDescent="0.25">
      <c r="B84" s="199"/>
      <c r="C84" s="199"/>
      <c r="D84" s="199"/>
      <c r="E84" s="199"/>
      <c r="F84" s="199"/>
      <c r="G84" s="199"/>
      <c r="H84" s="111"/>
    </row>
    <row r="85" spans="2:8" ht="9.9499999999999993" customHeight="1" x14ac:dyDescent="0.25"/>
    <row r="86" spans="2:8" ht="18.75" x14ac:dyDescent="0.25">
      <c r="B86" s="210" t="s">
        <v>370</v>
      </c>
      <c r="C86" s="210"/>
      <c r="D86" s="210"/>
      <c r="E86" s="210"/>
      <c r="F86" s="210"/>
      <c r="G86" s="210"/>
    </row>
    <row r="87" spans="2:8" x14ac:dyDescent="0.25">
      <c r="B87" s="324" t="s">
        <v>361</v>
      </c>
      <c r="C87" s="324"/>
      <c r="D87" s="324"/>
      <c r="E87" s="324"/>
      <c r="F87" s="324"/>
      <c r="G87" s="324"/>
    </row>
    <row r="88" spans="2:8" x14ac:dyDescent="0.25">
      <c r="B88" s="324" t="s">
        <v>237</v>
      </c>
      <c r="C88" s="324"/>
      <c r="D88" s="324"/>
      <c r="E88" s="324"/>
      <c r="F88" s="1"/>
      <c r="G88" s="1"/>
    </row>
    <row r="89" spans="2:8" x14ac:dyDescent="0.25">
      <c r="B89" s="324" t="s">
        <v>238</v>
      </c>
      <c r="C89" s="324"/>
      <c r="D89" s="1"/>
      <c r="E89" s="1"/>
      <c r="F89" s="1"/>
      <c r="G89" s="1"/>
    </row>
    <row r="90" spans="2:8" x14ac:dyDescent="0.25">
      <c r="B90" s="63" t="s">
        <v>180</v>
      </c>
      <c r="C90" s="324" t="s">
        <v>239</v>
      </c>
      <c r="D90" s="324"/>
      <c r="E90" s="324"/>
      <c r="F90" s="324"/>
      <c r="G90" s="324"/>
    </row>
    <row r="91" spans="2:8" x14ac:dyDescent="0.25">
      <c r="B91" s="63" t="s">
        <v>212</v>
      </c>
      <c r="C91" s="324" t="s">
        <v>240</v>
      </c>
      <c r="D91" s="324"/>
      <c r="E91" s="324"/>
      <c r="F91" s="324"/>
      <c r="G91" s="324"/>
    </row>
    <row r="92" spans="2:8" x14ac:dyDescent="0.25">
      <c r="B92" s="63" t="s">
        <v>9</v>
      </c>
      <c r="C92" s="330" t="s">
        <v>471</v>
      </c>
      <c r="D92" s="330"/>
      <c r="E92" s="330"/>
      <c r="F92" s="330"/>
      <c r="G92" s="330"/>
    </row>
    <row r="93" spans="2:8" x14ac:dyDescent="0.25">
      <c r="B93" s="63"/>
      <c r="C93" s="331" t="s">
        <v>362</v>
      </c>
      <c r="D93" s="331"/>
      <c r="E93" s="331"/>
      <c r="F93" s="331"/>
      <c r="G93" s="331"/>
    </row>
    <row r="94" spans="2:8" x14ac:dyDescent="0.25">
      <c r="B94" s="63"/>
      <c r="C94" s="64" t="s">
        <v>241</v>
      </c>
      <c r="D94" s="330" t="s">
        <v>469</v>
      </c>
      <c r="E94" s="330"/>
      <c r="F94" s="330"/>
      <c r="G94" s="330"/>
    </row>
    <row r="95" spans="2:8" x14ac:dyDescent="0.25">
      <c r="B95" s="63"/>
      <c r="C95" s="64" t="s">
        <v>242</v>
      </c>
      <c r="D95" s="330" t="s">
        <v>470</v>
      </c>
      <c r="E95" s="330"/>
      <c r="F95" s="330"/>
      <c r="G95" s="330"/>
    </row>
    <row r="96" spans="2:8" x14ac:dyDescent="0.25">
      <c r="B96" s="63" t="s">
        <v>243</v>
      </c>
      <c r="C96" s="330" t="s">
        <v>244</v>
      </c>
      <c r="D96" s="330"/>
      <c r="E96" s="330"/>
      <c r="F96" s="330"/>
      <c r="G96" s="330"/>
    </row>
    <row r="97" spans="2:7" x14ac:dyDescent="0.25">
      <c r="B97" s="324" t="s">
        <v>250</v>
      </c>
      <c r="C97" s="324"/>
      <c r="D97" s="324"/>
      <c r="E97" s="324"/>
      <c r="F97" s="64"/>
      <c r="G97" s="64"/>
    </row>
    <row r="98" spans="2:7" x14ac:dyDescent="0.25">
      <c r="B98" s="63" t="s">
        <v>180</v>
      </c>
      <c r="C98" s="324" t="s">
        <v>251</v>
      </c>
      <c r="D98" s="324"/>
      <c r="E98" s="324"/>
      <c r="F98" s="324"/>
      <c r="G98" s="324"/>
    </row>
    <row r="99" spans="2:7" x14ac:dyDescent="0.25">
      <c r="B99" s="63" t="s">
        <v>8</v>
      </c>
      <c r="C99" s="330" t="s">
        <v>252</v>
      </c>
      <c r="D99" s="330"/>
      <c r="E99" s="330"/>
      <c r="F99" s="330"/>
      <c r="G99" s="330"/>
    </row>
    <row r="100" spans="2:7" x14ac:dyDescent="0.25">
      <c r="B100" s="63" t="s">
        <v>229</v>
      </c>
      <c r="C100" s="330" t="s">
        <v>472</v>
      </c>
      <c r="D100" s="330"/>
      <c r="E100" s="330"/>
      <c r="F100" s="330"/>
      <c r="G100" s="330"/>
    </row>
    <row r="101" spans="2:7" x14ac:dyDescent="0.25">
      <c r="B101" s="63"/>
      <c r="C101" s="330"/>
      <c r="D101" s="330"/>
      <c r="E101" s="330"/>
      <c r="F101" s="330"/>
      <c r="G101" s="330"/>
    </row>
    <row r="102" spans="2:7" x14ac:dyDescent="0.25">
      <c r="B102" s="63" t="s">
        <v>243</v>
      </c>
      <c r="C102" s="330" t="s">
        <v>245</v>
      </c>
      <c r="D102" s="330"/>
      <c r="E102" s="330"/>
      <c r="F102" s="330"/>
      <c r="G102" s="330"/>
    </row>
    <row r="103" spans="2:7" x14ac:dyDescent="0.25">
      <c r="B103" s="63"/>
      <c r="C103" s="330"/>
      <c r="D103" s="330"/>
      <c r="E103" s="330"/>
      <c r="F103" s="330"/>
      <c r="G103" s="330"/>
    </row>
    <row r="104" spans="2:7" ht="9.9499999999999993" customHeight="1" x14ac:dyDescent="0.25"/>
    <row r="105" spans="2:7" ht="18.75" x14ac:dyDescent="0.25">
      <c r="B105" s="210" t="s">
        <v>371</v>
      </c>
      <c r="C105" s="210"/>
      <c r="D105" s="210"/>
      <c r="E105" s="210"/>
      <c r="F105" s="210"/>
      <c r="G105" s="210"/>
    </row>
    <row r="106" spans="2:7" x14ac:dyDescent="0.25">
      <c r="B106" s="324" t="s">
        <v>363</v>
      </c>
      <c r="C106" s="324"/>
      <c r="D106" s="324"/>
      <c r="E106" s="324"/>
      <c r="F106" s="324"/>
      <c r="G106" s="324"/>
    </row>
    <row r="107" spans="2:7" x14ac:dyDescent="0.25">
      <c r="B107" s="324" t="s">
        <v>253</v>
      </c>
      <c r="C107" s="324"/>
      <c r="D107" s="324"/>
      <c r="E107" s="324"/>
      <c r="F107" s="181"/>
      <c r="G107" s="181"/>
    </row>
    <row r="108" spans="2:7" x14ac:dyDescent="0.25">
      <c r="B108" s="324" t="s">
        <v>238</v>
      </c>
      <c r="C108" s="324"/>
      <c r="D108" s="1"/>
      <c r="E108" s="1"/>
      <c r="F108" s="1"/>
      <c r="G108" s="1"/>
    </row>
    <row r="109" spans="2:7" x14ac:dyDescent="0.25">
      <c r="B109" s="63" t="s">
        <v>180</v>
      </c>
      <c r="C109" s="324" t="s">
        <v>239</v>
      </c>
      <c r="D109" s="324"/>
      <c r="E109" s="324"/>
      <c r="F109" s="324"/>
      <c r="G109" s="324"/>
    </row>
    <row r="110" spans="2:7" x14ac:dyDescent="0.25">
      <c r="B110" s="63" t="s">
        <v>212</v>
      </c>
      <c r="C110" s="324" t="s">
        <v>240</v>
      </c>
      <c r="D110" s="324"/>
      <c r="E110" s="324"/>
      <c r="F110" s="324"/>
      <c r="G110" s="324"/>
    </row>
    <row r="111" spans="2:7" x14ac:dyDescent="0.25">
      <c r="B111" s="63" t="s">
        <v>9</v>
      </c>
      <c r="C111" s="330" t="s">
        <v>471</v>
      </c>
      <c r="D111" s="330"/>
      <c r="E111" s="330"/>
      <c r="F111" s="330"/>
      <c r="G111" s="330"/>
    </row>
    <row r="112" spans="2:7" x14ac:dyDescent="0.25">
      <c r="B112" s="63"/>
      <c r="C112" s="331" t="s">
        <v>362</v>
      </c>
      <c r="D112" s="331"/>
      <c r="E112" s="331"/>
      <c r="F112" s="331"/>
      <c r="G112" s="331"/>
    </row>
    <row r="113" spans="2:10" ht="15" customHeight="1" x14ac:dyDescent="0.25">
      <c r="B113" s="63"/>
      <c r="C113" s="64" t="s">
        <v>241</v>
      </c>
      <c r="D113" s="330" t="s">
        <v>469</v>
      </c>
      <c r="E113" s="330"/>
      <c r="F113" s="330"/>
      <c r="G113" s="330"/>
    </row>
    <row r="114" spans="2:10" ht="15" customHeight="1" x14ac:dyDescent="0.25">
      <c r="B114" s="63"/>
      <c r="C114" s="64" t="s">
        <v>242</v>
      </c>
      <c r="D114" s="330" t="s">
        <v>470</v>
      </c>
      <c r="E114" s="330"/>
      <c r="F114" s="330"/>
      <c r="G114" s="330"/>
    </row>
    <row r="115" spans="2:10" x14ac:dyDescent="0.25">
      <c r="B115" s="324" t="s">
        <v>479</v>
      </c>
      <c r="C115" s="324"/>
      <c r="D115" s="324"/>
      <c r="E115" s="324"/>
      <c r="F115" s="135"/>
      <c r="G115" s="135"/>
    </row>
    <row r="116" spans="2:10" x14ac:dyDescent="0.25">
      <c r="B116" s="65" t="s">
        <v>180</v>
      </c>
      <c r="C116" s="330" t="s">
        <v>480</v>
      </c>
      <c r="D116" s="330"/>
      <c r="E116" s="330"/>
      <c r="F116" s="330"/>
      <c r="G116" s="330"/>
    </row>
    <row r="117" spans="2:10" x14ac:dyDescent="0.25">
      <c r="B117" s="181"/>
      <c r="C117" s="330"/>
      <c r="D117" s="330"/>
      <c r="E117" s="330"/>
      <c r="F117" s="330"/>
      <c r="G117" s="330"/>
    </row>
    <row r="118" spans="2:10" ht="9.9499999999999993" customHeight="1" x14ac:dyDescent="0.25"/>
    <row r="119" spans="2:10" ht="18.75" x14ac:dyDescent="0.25">
      <c r="B119" s="210" t="s">
        <v>220</v>
      </c>
      <c r="C119" s="210"/>
      <c r="D119" s="210"/>
      <c r="E119" s="210"/>
      <c r="F119" s="210"/>
      <c r="G119" s="210"/>
      <c r="H119" s="186"/>
      <c r="I119" s="186"/>
      <c r="J119" s="56"/>
    </row>
    <row r="120" spans="2:10" ht="18.75" customHeight="1" x14ac:dyDescent="0.25">
      <c r="B120" s="355" t="s">
        <v>336</v>
      </c>
      <c r="C120" s="355"/>
      <c r="D120" s="355"/>
      <c r="E120" s="355"/>
      <c r="F120" s="355"/>
      <c r="G120" s="355"/>
      <c r="H120" s="113"/>
      <c r="I120" s="113"/>
      <c r="J120" s="1"/>
    </row>
    <row r="121" spans="2:10" ht="15" customHeight="1" x14ac:dyDescent="0.25">
      <c r="B121" s="356" t="s">
        <v>447</v>
      </c>
      <c r="C121" s="356"/>
      <c r="D121" s="356"/>
      <c r="E121" s="356"/>
      <c r="F121" s="356"/>
      <c r="G121" s="356"/>
      <c r="J121" s="1"/>
    </row>
    <row r="122" spans="2:10" x14ac:dyDescent="0.25">
      <c r="B122" s="356"/>
      <c r="C122" s="356"/>
      <c r="D122" s="356"/>
      <c r="E122" s="356"/>
      <c r="F122" s="356"/>
      <c r="G122" s="356"/>
      <c r="J122" s="1"/>
    </row>
    <row r="123" spans="2:10" x14ac:dyDescent="0.25">
      <c r="B123" s="356"/>
      <c r="C123" s="356"/>
      <c r="D123" s="356"/>
      <c r="E123" s="356"/>
      <c r="F123" s="356"/>
      <c r="G123" s="356"/>
      <c r="J123" s="1"/>
    </row>
    <row r="124" spans="2:10" x14ac:dyDescent="0.25">
      <c r="B124" s="341" t="s">
        <v>221</v>
      </c>
      <c r="C124" s="341"/>
      <c r="D124" s="341"/>
      <c r="E124" s="341"/>
      <c r="F124" s="341"/>
      <c r="G124" s="341"/>
      <c r="H124" s="1"/>
      <c r="I124" s="1"/>
      <c r="J124" s="1"/>
    </row>
    <row r="125" spans="2:10" ht="15" customHeight="1" x14ac:dyDescent="0.25">
      <c r="B125" s="199" t="s">
        <v>448</v>
      </c>
      <c r="C125" s="199"/>
      <c r="D125" s="199"/>
      <c r="E125" s="199"/>
      <c r="F125" s="199"/>
      <c r="G125" s="199"/>
      <c r="H125" s="111"/>
      <c r="I125" s="111"/>
      <c r="J125" s="1"/>
    </row>
    <row r="126" spans="2:10" x14ac:dyDescent="0.25">
      <c r="B126" s="199"/>
      <c r="C126" s="199"/>
      <c r="D126" s="199"/>
      <c r="E126" s="199"/>
      <c r="F126" s="199"/>
      <c r="G126" s="199"/>
      <c r="H126" s="111"/>
      <c r="I126" s="111"/>
      <c r="J126" s="1"/>
    </row>
    <row r="127" spans="2:10" x14ac:dyDescent="0.25">
      <c r="B127" s="233" t="s">
        <v>222</v>
      </c>
      <c r="C127" s="233"/>
      <c r="D127" s="233"/>
      <c r="E127" s="233"/>
      <c r="F127" s="233"/>
      <c r="G127" s="233"/>
      <c r="H127" s="1"/>
      <c r="I127" s="1"/>
      <c r="J127" s="1"/>
    </row>
    <row r="128" spans="2:10" ht="15" customHeight="1" x14ac:dyDescent="0.25">
      <c r="B128" s="199" t="s">
        <v>449</v>
      </c>
      <c r="C128" s="199"/>
      <c r="D128" s="199"/>
      <c r="E128" s="199"/>
      <c r="F128" s="199"/>
      <c r="G128" s="199"/>
      <c r="H128" s="111"/>
      <c r="I128" s="111"/>
      <c r="J128" s="1"/>
    </row>
    <row r="129" spans="2:10" x14ac:dyDescent="0.25">
      <c r="B129" s="199"/>
      <c r="C129" s="199"/>
      <c r="D129" s="199"/>
      <c r="E129" s="199"/>
      <c r="F129" s="199"/>
      <c r="G129" s="199"/>
      <c r="H129" s="111"/>
      <c r="I129" s="111"/>
      <c r="J129" s="1"/>
    </row>
    <row r="130" spans="2:10" x14ac:dyDescent="0.25">
      <c r="B130" s="199"/>
      <c r="C130" s="199"/>
      <c r="D130" s="199"/>
      <c r="E130" s="199"/>
      <c r="F130" s="199"/>
      <c r="G130" s="199"/>
      <c r="H130" s="111"/>
      <c r="I130" s="111"/>
      <c r="J130" s="1"/>
    </row>
    <row r="131" spans="2:10" x14ac:dyDescent="0.25">
      <c r="B131" s="233" t="s">
        <v>223</v>
      </c>
      <c r="C131" s="233"/>
      <c r="D131" s="233"/>
      <c r="E131" s="233"/>
      <c r="F131" s="233"/>
      <c r="G131" s="233"/>
      <c r="H131" s="1"/>
      <c r="I131" s="1"/>
      <c r="J131" s="1"/>
    </row>
    <row r="132" spans="2:10" ht="15" customHeight="1" x14ac:dyDescent="0.25">
      <c r="B132" s="199" t="s">
        <v>337</v>
      </c>
      <c r="C132" s="199"/>
      <c r="D132" s="199"/>
      <c r="E132" s="199"/>
      <c r="F132" s="199"/>
      <c r="G132" s="199"/>
      <c r="H132" s="111"/>
      <c r="I132" s="111"/>
      <c r="J132" s="1"/>
    </row>
    <row r="133" spans="2:10" x14ac:dyDescent="0.25">
      <c r="B133" s="233" t="s">
        <v>224</v>
      </c>
      <c r="C133" s="233"/>
      <c r="D133" s="233"/>
      <c r="E133" s="233"/>
      <c r="F133" s="233"/>
      <c r="G133" s="233"/>
      <c r="H133" s="1"/>
      <c r="I133" s="1"/>
      <c r="J133" s="1"/>
    </row>
    <row r="134" spans="2:10" ht="15" customHeight="1" x14ac:dyDescent="0.25">
      <c r="B134" s="199" t="s">
        <v>458</v>
      </c>
      <c r="C134" s="199"/>
      <c r="D134" s="199"/>
      <c r="E134" s="199"/>
      <c r="F134" s="199"/>
      <c r="G134" s="199"/>
      <c r="H134" s="111"/>
      <c r="I134" s="111"/>
      <c r="J134" s="1"/>
    </row>
    <row r="135" spans="2:10" x14ac:dyDescent="0.25">
      <c r="B135" s="199"/>
      <c r="C135" s="199"/>
      <c r="D135" s="199"/>
      <c r="E135" s="199"/>
      <c r="F135" s="199"/>
      <c r="G135" s="199"/>
      <c r="H135" s="111"/>
      <c r="I135" s="111"/>
      <c r="J135" s="1"/>
    </row>
    <row r="136" spans="2:10" x14ac:dyDescent="0.25">
      <c r="B136" s="233" t="s">
        <v>338</v>
      </c>
      <c r="C136" s="233"/>
      <c r="D136" s="233"/>
      <c r="E136" s="233"/>
      <c r="F136" s="233"/>
      <c r="G136" s="233"/>
      <c r="H136" s="1"/>
      <c r="I136" s="1"/>
      <c r="J136" s="1"/>
    </row>
    <row r="137" spans="2:10" x14ac:dyDescent="0.25">
      <c r="B137" s="200" t="s">
        <v>339</v>
      </c>
      <c r="C137" s="200"/>
      <c r="D137" s="200"/>
      <c r="E137" s="200"/>
      <c r="F137" s="200"/>
      <c r="G137" s="200"/>
      <c r="H137" s="114"/>
      <c r="I137" s="114"/>
      <c r="J137" s="1"/>
    </row>
    <row r="138" spans="2:10" x14ac:dyDescent="0.25">
      <c r="B138" s="233" t="s">
        <v>340</v>
      </c>
      <c r="C138" s="233"/>
      <c r="D138" s="233"/>
      <c r="E138" s="233"/>
      <c r="F138" s="233"/>
      <c r="G138" s="233"/>
      <c r="H138" s="1"/>
      <c r="I138" s="1"/>
      <c r="J138" s="1"/>
    </row>
    <row r="139" spans="2:10" ht="15" customHeight="1" x14ac:dyDescent="0.25">
      <c r="B139" s="199" t="s">
        <v>341</v>
      </c>
      <c r="C139" s="199"/>
      <c r="D139" s="199"/>
      <c r="E139" s="199"/>
      <c r="F139" s="199"/>
      <c r="G139" s="199"/>
      <c r="H139" s="111"/>
      <c r="I139" s="111"/>
      <c r="J139" s="1"/>
    </row>
    <row r="140" spans="2:10" x14ac:dyDescent="0.25">
      <c r="B140" s="233" t="s">
        <v>342</v>
      </c>
      <c r="C140" s="233"/>
      <c r="D140" s="233"/>
      <c r="E140" s="233"/>
      <c r="F140" s="233"/>
      <c r="G140" s="233"/>
      <c r="H140" s="1"/>
      <c r="I140" s="1"/>
      <c r="J140" s="1"/>
    </row>
    <row r="141" spans="2:10" ht="15" customHeight="1" x14ac:dyDescent="0.25">
      <c r="B141" s="199" t="s">
        <v>343</v>
      </c>
      <c r="C141" s="199"/>
      <c r="D141" s="199"/>
      <c r="E141" s="199"/>
      <c r="F141" s="199"/>
      <c r="G141" s="199"/>
      <c r="H141" s="111"/>
      <c r="I141" s="111"/>
      <c r="J141" s="1"/>
    </row>
    <row r="142" spans="2:10" x14ac:dyDescent="0.25">
      <c r="B142" s="1"/>
      <c r="C142" s="1"/>
      <c r="D142" s="1"/>
      <c r="E142" s="1"/>
      <c r="F142" s="1"/>
      <c r="G142" s="1"/>
      <c r="H142" s="1"/>
      <c r="I142" s="1"/>
      <c r="J142" s="1"/>
    </row>
    <row r="143" spans="2:10" x14ac:dyDescent="0.25">
      <c r="B143" s="256" t="s">
        <v>188</v>
      </c>
      <c r="C143" s="256"/>
      <c r="D143" s="181"/>
      <c r="E143" s="181"/>
      <c r="F143" s="181"/>
      <c r="G143" s="181"/>
      <c r="H143" s="1"/>
      <c r="I143" s="1"/>
      <c r="J143" s="1"/>
    </row>
    <row r="144" spans="2:10" x14ac:dyDescent="0.25">
      <c r="B144" s="255" t="s">
        <v>450</v>
      </c>
      <c r="C144" s="255"/>
      <c r="D144" s="255"/>
      <c r="E144" s="255"/>
      <c r="F144" s="255"/>
      <c r="G144" s="255"/>
      <c r="H144" s="115"/>
      <c r="I144" s="115"/>
      <c r="J144" s="1"/>
    </row>
    <row r="145" spans="2:10" ht="15" customHeight="1" x14ac:dyDescent="0.25">
      <c r="B145" s="257" t="s">
        <v>457</v>
      </c>
      <c r="C145" s="257"/>
      <c r="D145" s="257"/>
      <c r="E145" s="257"/>
      <c r="F145" s="257"/>
      <c r="G145" s="257"/>
      <c r="H145" s="116"/>
      <c r="I145" s="116"/>
      <c r="J145" s="1"/>
    </row>
    <row r="146" spans="2:10" x14ac:dyDescent="0.25">
      <c r="B146" s="257"/>
      <c r="C146" s="257"/>
      <c r="D146" s="257"/>
      <c r="E146" s="257"/>
      <c r="F146" s="257"/>
      <c r="G146" s="257"/>
      <c r="H146" s="116"/>
      <c r="I146" s="116"/>
      <c r="J146" s="1"/>
    </row>
    <row r="147" spans="2:10" x14ac:dyDescent="0.25">
      <c r="B147" s="134"/>
      <c r="C147" s="134"/>
      <c r="D147" s="134"/>
      <c r="E147" s="134"/>
      <c r="F147" s="134"/>
      <c r="G147" s="134"/>
      <c r="H147" s="116"/>
      <c r="I147" s="116"/>
      <c r="J147" s="1"/>
    </row>
    <row r="148" spans="2:10" x14ac:dyDescent="0.25">
      <c r="B148" s="255" t="s">
        <v>344</v>
      </c>
      <c r="C148" s="255"/>
      <c r="D148" s="255"/>
      <c r="E148" s="255"/>
      <c r="F148" s="255"/>
      <c r="G148" s="255"/>
      <c r="H148" s="115"/>
      <c r="I148" s="115"/>
      <c r="J148" s="115"/>
    </row>
  </sheetData>
  <mergeCells count="107">
    <mergeCell ref="C2:E2"/>
    <mergeCell ref="B4:F4"/>
    <mergeCell ref="B35:G35"/>
    <mergeCell ref="B36:G36"/>
    <mergeCell ref="B37:G37"/>
    <mergeCell ref="B72:G72"/>
    <mergeCell ref="B73:G75"/>
    <mergeCell ref="B24:G24"/>
    <mergeCell ref="B22:H23"/>
    <mergeCell ref="B11:G11"/>
    <mergeCell ref="D21:G21"/>
    <mergeCell ref="D18:G18"/>
    <mergeCell ref="D19:G19"/>
    <mergeCell ref="D20:G20"/>
    <mergeCell ref="B39:G39"/>
    <mergeCell ref="B144:G144"/>
    <mergeCell ref="B145:G146"/>
    <mergeCell ref="B148:G148"/>
    <mergeCell ref="B143:C143"/>
    <mergeCell ref="B140:G140"/>
    <mergeCell ref="B139:G139"/>
    <mergeCell ref="B141:G141"/>
    <mergeCell ref="B120:G120"/>
    <mergeCell ref="B121:G123"/>
    <mergeCell ref="B125:G126"/>
    <mergeCell ref="B128:G130"/>
    <mergeCell ref="B132:G132"/>
    <mergeCell ref="B134:G135"/>
    <mergeCell ref="B137:G137"/>
    <mergeCell ref="B136:G136"/>
    <mergeCell ref="B138:G138"/>
    <mergeCell ref="B26:G26"/>
    <mergeCell ref="B81:G84"/>
    <mergeCell ref="B68:G68"/>
    <mergeCell ref="B70:G70"/>
    <mergeCell ref="C90:G90"/>
    <mergeCell ref="C91:G91"/>
    <mergeCell ref="C92:G92"/>
    <mergeCell ref="C93:G93"/>
    <mergeCell ref="D94:G94"/>
    <mergeCell ref="B77:G78"/>
    <mergeCell ref="B28:G28"/>
    <mergeCell ref="B29:G30"/>
    <mergeCell ref="B33:F33"/>
    <mergeCell ref="B31:G31"/>
    <mergeCell ref="B32:F32"/>
    <mergeCell ref="B41:G41"/>
    <mergeCell ref="B42:G42"/>
    <mergeCell ref="B86:G86"/>
    <mergeCell ref="B87:G87"/>
    <mergeCell ref="B40:G40"/>
    <mergeCell ref="B47:G47"/>
    <mergeCell ref="B43:G46"/>
    <mergeCell ref="B48:G48"/>
    <mergeCell ref="C110:G110"/>
    <mergeCell ref="C111:G111"/>
    <mergeCell ref="B3:G3"/>
    <mergeCell ref="B69:G69"/>
    <mergeCell ref="B106:G106"/>
    <mergeCell ref="B108:C108"/>
    <mergeCell ref="B107:E107"/>
    <mergeCell ref="C109:G109"/>
    <mergeCell ref="C98:G98"/>
    <mergeCell ref="C99:G99"/>
    <mergeCell ref="B6:G7"/>
    <mergeCell ref="B8:C8"/>
    <mergeCell ref="B9:C9"/>
    <mergeCell ref="B10:C10"/>
    <mergeCell ref="C100:G101"/>
    <mergeCell ref="C102:G103"/>
    <mergeCell ref="B105:G105"/>
    <mergeCell ref="B27:G27"/>
    <mergeCell ref="D95:G95"/>
    <mergeCell ref="C96:G96"/>
    <mergeCell ref="B61:G61"/>
    <mergeCell ref="B62:G62"/>
    <mergeCell ref="B63:G63"/>
    <mergeCell ref="B64:G64"/>
    <mergeCell ref="B56:G56"/>
    <mergeCell ref="B57:G57"/>
    <mergeCell ref="B58:G58"/>
    <mergeCell ref="B59:G60"/>
    <mergeCell ref="B49:G49"/>
    <mergeCell ref="B50:G50"/>
    <mergeCell ref="B55:G55"/>
    <mergeCell ref="B52:G52"/>
    <mergeCell ref="B53:G53"/>
    <mergeCell ref="B54:G54"/>
    <mergeCell ref="B119:G119"/>
    <mergeCell ref="B124:G124"/>
    <mergeCell ref="B127:G127"/>
    <mergeCell ref="B131:G131"/>
    <mergeCell ref="B133:G133"/>
    <mergeCell ref="B65:G65"/>
    <mergeCell ref="B66:G66"/>
    <mergeCell ref="B71:G71"/>
    <mergeCell ref="B76:G76"/>
    <mergeCell ref="B80:G80"/>
    <mergeCell ref="C112:G112"/>
    <mergeCell ref="D113:G113"/>
    <mergeCell ref="D114:G114"/>
    <mergeCell ref="B115:E115"/>
    <mergeCell ref="C116:G117"/>
    <mergeCell ref="B97:E97"/>
    <mergeCell ref="B79:G79"/>
    <mergeCell ref="B88:E88"/>
    <mergeCell ref="B89:C89"/>
  </mergeCells>
  <hyperlinks>
    <hyperlink ref="B24" r:id="rId1"/>
  </hyperlinks>
  <pageMargins left="0" right="0" top="0.19685039370078741" bottom="0.19685039370078741" header="0.11811023622047245" footer="0.11811023622047245"/>
  <pageSetup paperSize="9" orientation="portrait" r:id="rId2"/>
  <headerFooter>
    <oddHeader>&amp;C&amp;7RAZPISNA DOKUMENTACIJA: sofinanciranje LPŠ</oddHeader>
    <oddFooter>&amp;R&amp;7GOL-ŠPORT d.o.o.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11</vt:i4>
      </vt:variant>
    </vt:vector>
  </HeadingPairs>
  <TitlesOfParts>
    <vt:vector size="22" baseType="lpstr">
      <vt:lpstr>SPLOŠNO</vt:lpstr>
      <vt:lpstr>izjava</vt:lpstr>
      <vt:lpstr>OBR-VIZ</vt:lpstr>
      <vt:lpstr>OBR-1</vt:lpstr>
      <vt:lpstr>PRI-1</vt:lpstr>
      <vt:lpstr>OBR-2</vt:lpstr>
      <vt:lpstr>OBR-3A</vt:lpstr>
      <vt:lpstr>OBR-3B</vt:lpstr>
      <vt:lpstr>NAVODILA</vt:lpstr>
      <vt:lpstr>PREGLED</vt:lpstr>
      <vt:lpstr>ZP-panoge</vt:lpstr>
      <vt:lpstr>izjava!Področje_tiskanja</vt:lpstr>
      <vt:lpstr>NAVODILA!Področje_tiskanja</vt:lpstr>
      <vt:lpstr>'OBR-1'!Področje_tiskanja</vt:lpstr>
      <vt:lpstr>'OBR-2'!Področje_tiskanja</vt:lpstr>
      <vt:lpstr>'OBR-3A'!Področje_tiskanja</vt:lpstr>
      <vt:lpstr>'OBR-3B'!Področje_tiskanja</vt:lpstr>
      <vt:lpstr>'OBR-VIZ'!Področje_tiskanja</vt:lpstr>
      <vt:lpstr>PREGLED!Področje_tiskanja</vt:lpstr>
      <vt:lpstr>'PRI-1'!Področje_tiskanja</vt:lpstr>
      <vt:lpstr>SPLOŠNO!Področje_tiskanja</vt:lpstr>
      <vt:lpstr>'ZP-panoge'!Področje_tiskanja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GRBEC</dc:creator>
  <cp:lastModifiedBy>Marinka Remic</cp:lastModifiedBy>
  <cp:lastPrinted>2020-02-12T13:27:04Z</cp:lastPrinted>
  <dcterms:created xsi:type="dcterms:W3CDTF">2014-06-07T18:52:22Z</dcterms:created>
  <dcterms:modified xsi:type="dcterms:W3CDTF">2020-02-12T13:27:10Z</dcterms:modified>
</cp:coreProperties>
</file>